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1 квартал 2016\Раскр.на сайт ЯЭ_пп.Ж-1 П.11_ за 1 кв.2016\"/>
    </mc:Choice>
  </mc:AlternateContent>
  <bookViews>
    <workbookView xWindow="19185" yWindow="-15" windowWidth="4800" windowHeight="12585" tabRatio="734"/>
  </bookViews>
  <sheets>
    <sheet name="7.1 МЭ" sheetId="117" r:id="rId1"/>
    <sheet name="прил.8" sheetId="119" r:id="rId2"/>
    <sheet name="прил.9" sheetId="118" r:id="rId3"/>
  </sheets>
  <externalReferences>
    <externalReference r:id="rId4"/>
    <externalReference r:id="rId5"/>
  </externalReferences>
  <definedNames>
    <definedName name="_1Модуль12_.theHide">#N/A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xlnm._FilterDatabase" localSheetId="0" hidden="1">'7.1 МЭ'!$A$18:$CC$203</definedName>
    <definedName name="add1_el_d9">#N/A</definedName>
    <definedName name="add2_el_d9">#N/A</definedName>
    <definedName name="cc">[0]!add1_el_d9</definedName>
    <definedName name="clik1">#N/A</definedName>
    <definedName name="clik2">#N/A</definedName>
    <definedName name="CompOt">#N/A</definedName>
    <definedName name="CompRas">#N/A</definedName>
    <definedName name="del_el_d9">#N/A</definedName>
    <definedName name="del_el2">#N/A</definedName>
    <definedName name="del_sp2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ew">#N/A</definedName>
    <definedName name="f_txt_no2">#N/A</definedName>
    <definedName name="fg">#N/A</definedName>
    <definedName name="Irtysh">[1]иртышская!$A$5:$G$42</definedName>
    <definedName name="k">#N/A</definedName>
    <definedName name="KTP">'[2]5'!#REF!</definedName>
    <definedName name="kW_а_ген1">#REF!</definedName>
    <definedName name="kW_а_ген3">#REF!</definedName>
    <definedName name="line">'[2]5'!#REF!</definedName>
    <definedName name="maket8145">#N/A</definedName>
    <definedName name="n">#N/A</definedName>
    <definedName name="obnyl_no">#N/A</definedName>
    <definedName name="opr_sp_dnr">#N/A</definedName>
    <definedName name="poisk">#N/A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redak_el_d9">#N/A</definedName>
    <definedName name="sbros_all1">#N/A</definedName>
    <definedName name="sbros_all2">#N/A</definedName>
    <definedName name="sp_add">#N/A</definedName>
    <definedName name="sp_change">#N/A</definedName>
    <definedName name="sp_zam">#N/A</definedName>
    <definedName name="t2.9.">#N/A</definedName>
    <definedName name="t2.9.2">#N/A</definedName>
    <definedName name="t2.9.2.">#N/A</definedName>
    <definedName name="tavrich">[1]таврическая!$A$4:$G$31</definedName>
    <definedName name="tek_formula_yes">#N/A</definedName>
    <definedName name="theClose">#N/A</definedName>
    <definedName name="theHide">#N/A</definedName>
    <definedName name="theHide1">[0]!_1Модуль12_.theHide</definedName>
    <definedName name="theShow">#N/A</definedName>
    <definedName name="vid_all1">#N/A</definedName>
    <definedName name="vid_all2">#N/A</definedName>
    <definedName name="videl_list">#N/A</definedName>
    <definedName name="аа">'[2]5'!#REF!</definedName>
    <definedName name="аааа">#N/A</definedName>
    <definedName name="абон.пл">#N/A</definedName>
    <definedName name="авт">#N/A</definedName>
    <definedName name="аропрпщ">'[2]5'!#REF!</definedName>
    <definedName name="в23ё">#N/A</definedName>
    <definedName name="вв">#N/A</definedName>
    <definedName name="дд">#N/A</definedName>
    <definedName name="_xlnm.Print_Titles" localSheetId="0">'7.1 МЭ'!$A:$F,'7.1 МЭ'!$12:$15</definedName>
    <definedName name="й">#N/A</definedName>
    <definedName name="йй">#N/A</definedName>
    <definedName name="ке">#N/A</definedName>
    <definedName name="ктр">'[2]5'!#REF!</definedName>
    <definedName name="лл">#N/A</definedName>
    <definedName name="ло">#N/A</definedName>
    <definedName name="м">[0]!add2_el_d9</definedName>
    <definedName name="Модуль12.theHide">#N/A</definedName>
    <definedName name="Модуль9.theHide">#N/A</definedName>
    <definedName name="мым">#N/A</definedName>
    <definedName name="н">#N/A</definedName>
    <definedName name="нцу">#N/A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[1]таврическая!$G$7</definedName>
    <definedName name="о_557">[1]таврическая!$G$9</definedName>
    <definedName name="о_мв10ат1i">#REF!</definedName>
    <definedName name="о_мв10ат2i">#REF!</definedName>
    <definedName name="о_шсов220">[1]иртышская!$G$18</definedName>
    <definedName name="_xlnm.Print_Area" localSheetId="0">'7.1 МЭ'!$A$1:$CC$203</definedName>
    <definedName name="Обнуление_818">#N/A</definedName>
    <definedName name="одо">#N/A</definedName>
    <definedName name="октябрь">#N/A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[1]таврическая!$G$6</definedName>
    <definedName name="п_557">[1]таврическая!$G$8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[1]иртышская!$G$17</definedName>
    <definedName name="план">#N/A</definedName>
    <definedName name="пол">'[2]5'!#REF!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ро">#N/A</definedName>
    <definedName name="пром.">#N/A</definedName>
    <definedName name="проч">#N/A</definedName>
    <definedName name="проч.расх">#N/A</definedName>
    <definedName name="рао">#N/A</definedName>
    <definedName name="расх">#N/A</definedName>
    <definedName name="РГРЭС">#N/A</definedName>
    <definedName name="рем">#N/A</definedName>
    <definedName name="рол">#N/A</definedName>
    <definedName name="с">#N/A</definedName>
    <definedName name="сель">#N/A</definedName>
    <definedName name="сельск.хоз">#N/A</definedName>
    <definedName name="СН_З">#REF!</definedName>
    <definedName name="СН_И">#REF!</definedName>
    <definedName name="СН_С">#REF!</definedName>
    <definedName name="сс">#N/A</definedName>
    <definedName name="сс22">[0]!sp_zam</definedName>
    <definedName name="сссс">#N/A</definedName>
    <definedName name="ссы">#N/A</definedName>
    <definedName name="т2.3.10">#N/A</definedName>
    <definedName name="тов">#N/A</definedName>
    <definedName name="три">#N/A</definedName>
    <definedName name="ттт">#N/A</definedName>
    <definedName name="у">#N/A</definedName>
    <definedName name="февраль">'[2]5'!#REF!</definedName>
    <definedName name="ц">#N/A</definedName>
    <definedName name="цу">#N/A</definedName>
    <definedName name="чсмчсм">#N/A</definedName>
    <definedName name="ыв">#N/A</definedName>
    <definedName name="ываыв">#N/A</definedName>
    <definedName name="ывы">#N/A</definedName>
    <definedName name="ыыыы">#N/A</definedName>
  </definedNames>
  <calcPr calcId="152511"/>
</workbook>
</file>

<file path=xl/calcChain.xml><?xml version="1.0" encoding="utf-8"?>
<calcChain xmlns="http://schemas.openxmlformats.org/spreadsheetml/2006/main">
  <c r="A62" i="118" l="1"/>
  <c r="A63" i="118" s="1"/>
  <c r="A64" i="118" s="1"/>
  <c r="A65" i="118" s="1"/>
  <c r="A40" i="118"/>
  <c r="A41" i="118" s="1"/>
  <c r="A29" i="118"/>
  <c r="A30" i="118" s="1"/>
  <c r="A31" i="118" s="1"/>
</calcChain>
</file>

<file path=xl/comments1.xml><?xml version="1.0" encoding="utf-8"?>
<comments xmlns="http://schemas.openxmlformats.org/spreadsheetml/2006/main">
  <authors>
    <author>Копач Жанна Леонидовна</author>
  </authors>
  <commentList>
    <comment ref="H59" authorId="0" shapeId="0">
      <text>
        <r>
          <rPr>
            <b/>
            <sz val="9"/>
            <color indexed="81"/>
            <rFont val="Tahoma"/>
            <family val="2"/>
            <charset val="204"/>
          </rPr>
          <t>Копач Жанна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+курш
</t>
        </r>
      </text>
    </comment>
  </commentList>
</comments>
</file>

<file path=xl/sharedStrings.xml><?xml version="1.0" encoding="utf-8"?>
<sst xmlns="http://schemas.openxmlformats.org/spreadsheetml/2006/main" count="1155" uniqueCount="468">
  <si>
    <t>нет</t>
  </si>
  <si>
    <t>Модернизация каналов связи на объектах ОАО "Янтарьэнерго"</t>
  </si>
  <si>
    <t>Строительство ЛЭП 0.4 кВ, реконструкция ВЛ 0.4 кВ от ТП 39-12 (инв.№ 5114044) в п.Отрадное Светлогорского ГО</t>
  </si>
  <si>
    <t>Реконструкция ВЛ 110 кВ №122 и ВЛ №155 (ВЛ 122 - инв. № 5115094, ВЛ 155 - инв. № 5115966)</t>
  </si>
  <si>
    <t>№ проекта</t>
  </si>
  <si>
    <t>2.1.</t>
  </si>
  <si>
    <t>2.2.</t>
  </si>
  <si>
    <t xml:space="preserve">      Транспортные средства</t>
  </si>
  <si>
    <t>1.2.</t>
  </si>
  <si>
    <t>Оборудование, не входящее в сметы строек</t>
  </si>
  <si>
    <t>да</t>
  </si>
  <si>
    <t>М.П.</t>
  </si>
  <si>
    <t>к приказу Минэнерго России</t>
  </si>
  <si>
    <t>всего</t>
  </si>
  <si>
    <t>Всего</t>
  </si>
  <si>
    <t>Реконструкция КЛ 1 кВ от ТП-441 и от ТП-442 (инв.№ 542874605, 542878505) по ул.П.Морозова в г.Калининграде</t>
  </si>
  <si>
    <t>Строительство КЛ 10 кВ О-12 -РП XIX (12-21) в г. Калининграде</t>
  </si>
  <si>
    <t>1 квартал</t>
  </si>
  <si>
    <t>2 квартал</t>
  </si>
  <si>
    <t>3 квартал</t>
  </si>
  <si>
    <t>4 квартал</t>
  </si>
  <si>
    <t>Реконструкция ПС 110/15/10 кВ О-27 "Муромская"</t>
  </si>
  <si>
    <t>Реконструкция ВЛ 0,4 кВ от ТП 164-7 (инв. № 5116337 ), строительство ВЛИ 0,4 кВ от ТП 164-7 в п. Покровское Янтарный ГО</t>
  </si>
  <si>
    <t>да (а)</t>
  </si>
  <si>
    <t>да (б)</t>
  </si>
  <si>
    <t xml:space="preserve"> Реконструкция распределительных сетей 0,4 кВ в п. Космодемьянского в г.Калининграде.  (2 очередь)</t>
  </si>
  <si>
    <t>Оргтехника и компьютеры</t>
  </si>
  <si>
    <t>№№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</si>
  <si>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</si>
  <si>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Расширение просек вдоль трасс ВЛ</t>
  </si>
  <si>
    <t>Механизмы, приспособления</t>
  </si>
  <si>
    <t>ОАО "Янтарьэнерго"</t>
  </si>
  <si>
    <t>%</t>
  </si>
  <si>
    <t>план</t>
  </si>
  <si>
    <t>Строительство КЛ 1 кВ от СПн (ТП-169) до ВРУ ж/дома ул.Юношеская, 10-16 с установкой СПн (0.4/0.23 кВ) в г.Калининграде</t>
  </si>
  <si>
    <t>Строительство КЛ 1 кВ от ТП-777 до ВРУ ж/дома ул.Судостроительная, 5 - пер.Киевский, 6 с установкой СПн в г.Калининграде</t>
  </si>
  <si>
    <t>Комплекс технических средств безопасности на ПС 110кВ</t>
  </si>
  <si>
    <t>Строительство ЛЭП 15 кВ в п.Мушкино Багратионовского района</t>
  </si>
  <si>
    <t>Реконструкция ВЛ 15 кВ  Зеленоградск-Лесной  на Куршской косе с переводом на напряжение  35 кВ</t>
  </si>
  <si>
    <t>Охрана объектов незавершенного строительства</t>
  </si>
  <si>
    <t>Реконструкция ВЛ 0,4 кВ  от ТП 107-5 (инв.№ 5114147) в п. Переславское Зеленоградского района</t>
  </si>
  <si>
    <t>ГЭС</t>
  </si>
  <si>
    <t xml:space="preserve">Создание систем телемеханики  и связи 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</si>
  <si>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</si>
  <si>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</si>
  <si>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Модернизация СОТИАССО на объектах ОАО "Янтарьэнерго" ПС О-4</t>
  </si>
  <si>
    <t>ППРСУ на РРЭ</t>
  </si>
  <si>
    <t>Реконструкция ВЛ 0.4 кВ от ТП 148-12 (инв.№ 5114810), строительство ВЛИ 0.4 кВ от ТП 148-12 (инв.№ 5144531) в п.Славянское Гурьевского района</t>
  </si>
  <si>
    <t>Строительство КТП 15/0,4 кВ (взамен ТП 138-1 (инв. № 5144480)), реконструкция ВЛ 15 кВ № 15-138 (инв. № 5114672), ПС В-2 (инв. № 5144314) в г.Гурьевск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</si>
  <si>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</si>
  <si>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Строительство ЛЭП 15 кВ от ВЛ 15-21 (инв.№ 5114657), реконструкция ЗРУ 15 кВ ПС В-18 Гурьевского района</t>
  </si>
  <si>
    <t>Строительство МТП 15/0,4 кВ, ЛЭП 15 кВ от ВЛ 15-88 (инв.№5113992) в п. Заостровье, ДНТ "Флотское" Зеленоградского района</t>
  </si>
  <si>
    <t>Реконструкция ВЛ 0,4 кВ от ТП 214-25 (инв.№ 5116221) в п. Лесное Гурьевского района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</si>
  <si>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</si>
  <si>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Строительство ПС 110/15 кВ "Приморск" с заходами и ВКЛ на ПС О-52</t>
  </si>
  <si>
    <t>Строительство КЛ 15 кВ, строительство КЛ  0,4 кВ от ТП-новая (по ТЗ № 51.СРС.2009/ЗПЭС) в п. Шоссейное Гурьевского района</t>
  </si>
  <si>
    <t>Реконструкция ВЛ 15 кВ №15-150 (инв.№5114683), Зеленоградский район, п. Вербное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</si>
  <si>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</si>
  <si>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</si>
  <si>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</si>
  <si>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</si>
  <si>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</si>
  <si>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Строительство РП 10 кВ, ТП 10/0.4 кВ, ЛЭП 10 кВ от ПС 110/10 кВ О-42 "Северная" в Гурьевском районе</t>
  </si>
  <si>
    <t>Строительство ТП 15/0.4 кВ, ЛЭП 15 кВ от ПС В-21, реконструкция ПС В-21 (инв.№ 5149794) в г.Калининграде, ул.Б.Окружная, 15</t>
  </si>
  <si>
    <t>да (А)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</si>
  <si>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</si>
  <si>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Установка дугогасящих катушек и трансформаторов дугогасящих катушек на ПС О-30 "Московская"</t>
  </si>
  <si>
    <t>Строительство КЛ 6 кВ КТП-28 - ТП-99, реконструкция КТП-28 (инв.№5455939) в г. Калининграде</t>
  </si>
  <si>
    <t xml:space="preserve"> Реконструкция ВЛ 0,4 кВ от ТП-705 по ул. Дзержинского в г. Калининграде (инв.№ 542892002)</t>
  </si>
  <si>
    <t>Реконструкция ВЛ 0.4 кВ от ТП 25-2 (инв.№ 5114713) в п.Рыбное Гурьевского района</t>
  </si>
  <si>
    <t>Реконструкция ПС 110/15/10 кВ О-9 "Светлогорск"</t>
  </si>
  <si>
    <t>Замена трансформаторов тока на ПС О-37 "Лунино"</t>
  </si>
  <si>
    <t>Реконструкция ВЛ 0.4 кВ от ТП 30-16 (инв.№ 5077727) 1.835 км в п.Узловое Краснознаменского района</t>
  </si>
  <si>
    <t>Реконструкция ВЛ 0.4 кВ от ТП-11 (инв.№ 5321540) со строительством дополнительной БКТПн 15/0.4 кВ в г.Гусеве</t>
  </si>
  <si>
    <t>Реконструкция ВЛ 0.4 кВ от ТП 50-08 (инв.№ 5007312) 2.3 км, строительство дополнительной ТП 15/0.4 кВ в п.Ржевское Славского района</t>
  </si>
  <si>
    <t>Модернизация СОТИАССО на объектах ОАО "Янтарьэнерго" ПС О-47 "Борисово"</t>
  </si>
  <si>
    <t>Модернизация СОТИАССО на объектах ОАО "Янтарьэнерго" ПС О-6</t>
  </si>
  <si>
    <t>Строительство ТП 15/0.4 кВ, ВЛЗ 15 кВ от ВЛ 15 кВ № 15-482, 15-487 в г.Черняховск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</si>
  <si>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</si>
  <si>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Строительство ТП 6/0.4 кВ, КЛ 6 кВ от ТПн до ТП-97 и РП-5 по ул. Российской в г. Черняховске</t>
  </si>
  <si>
    <t>Тех. присоединение</t>
  </si>
  <si>
    <t>Реконструкция профилактория "Энергетик" по ул.Балтийская, 2а в г.Светлогорске</t>
  </si>
  <si>
    <t>Реконструкция ВЛ 0,4кВ от ТП 35-3 (инв.№5114718) в п. Моршанское, ул. Шоссейная Гурьевского района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</si>
  <si>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</si>
  <si>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Строительство КТПн 10/0.4 кВ, КЛ 10 кВ от РПн (ул.Лучистая) до КТПн по ул.Горького-Панина а г.Калининграде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</si>
  <si>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</si>
  <si>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</si>
  <si>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Строительство РП 10 кВ, двух КЛ 10 кВ от РП 10 кВ (по ТЗ № 7.СЭРС.2013/ЗЭС-20) в Гурьевском районе, п.Кутузово - п.Дорожный</t>
  </si>
  <si>
    <t>Строительство ЛЭП 15 кВ от ВЛ 15-142 (инв.№ 5114676), строительство ТП 15/0.4 кВ в Гурьевском районе, западнее п.Авангардное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</si>
  <si>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</si>
  <si>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Строительство КЛ 15 кВ от КЛ 15-165 в п.Янтарный, ул.Балебина</t>
  </si>
  <si>
    <t>Строительство ТПн 15/0.4 кВ, строительство КЛ 15 кВ от ТПн в г.Светлый, ул.Советская (второй этап)</t>
  </si>
  <si>
    <t>Строительство БКТП 6/0.4 кВ, двух КЛ 6 кВ до места рассечки КЛ 6 кВ №93 в г.Черняховске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</si>
  <si>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</si>
  <si>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не проф.</t>
  </si>
  <si>
    <t>Строительство БКТП 6/0.4 кВ, двух КЛ 6 кВ до места врезки КЛ 6 кВ ф.№119 в г.Черняховске</t>
  </si>
  <si>
    <t>Строительство ТП 15/0.4 кВ, ВЛ 15 кВ от ВЛ 15-73 (инв.№ 5114516) в г.Полесск, ул.Шевчука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</si>
  <si>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</si>
  <si>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</si>
  <si>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</si>
  <si>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ПС 110 кВ "Нивенская" и двухцепной ВЛ 110 кВ ПС О-1 "Центральная" - ПС "Нивенская"</t>
  </si>
  <si>
    <t>Строительство ТП 15/0.4 кв, ЛЭП 15 кв от ВЛ 15-328 (инв.№ 5116230) в г. Зеленоградске, ул. Окружная</t>
  </si>
  <si>
    <t>Строительство ТП 6/0.4 кВ, КЛ 6 кВ от ТП-100 до ТПн, по ул.Промышленной в г.Черняховске</t>
  </si>
  <si>
    <t>НСв</t>
  </si>
  <si>
    <t>НСб</t>
  </si>
  <si>
    <t>Модернизация СОТИАССО на объектах ОАО "Янтарьэнерго" ПС О-24</t>
  </si>
  <si>
    <t>Модернизация СОТИАССО на объектах ОАО "Янтарьэнерго" ПС О-31</t>
  </si>
  <si>
    <t>181-47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</si>
  <si>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</si>
  <si>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181-4</t>
  </si>
  <si>
    <t>181-6</t>
  </si>
  <si>
    <t>181-24</t>
  </si>
  <si>
    <t>181-31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</si>
  <si>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</si>
  <si>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</si>
  <si>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</si>
  <si>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ТП 15/0.4 кВ взамен ТП 191-7 (инв.№ 5146414) в п.Надеждино Багратионовского района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</si>
  <si>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</si>
  <si>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</si>
  <si>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 xml:space="preserve">Расширение ПС 110/15 кВ О-47 "Борисово" </t>
  </si>
  <si>
    <t>утв 2015</t>
  </si>
  <si>
    <t>разделы формата МЭ</t>
  </si>
  <si>
    <t>2.2тп</t>
  </si>
  <si>
    <t>Строительство КТП 6/0.4 кВ, двух участков КЛ 6 кВ от КТПн до места врезки в КЛ 6 кВ ТП-37 - ТП-108 по ул.Колоскова в г.Калининграде</t>
  </si>
  <si>
    <t>Создание центра управления энергообеспечением (ЦУЭ) ОАО "Янтарьэнерго"</t>
  </si>
  <si>
    <t>Создание комплексной системы автоматизации распределительных электрических сетей 15 кВ ОАО "Янтарьэнерго" (SMART GRID)</t>
  </si>
  <si>
    <t>да (г)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</si>
  <si>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</si>
  <si>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Строительство КЛ 1 кВ от КТПн 10/0.4 кВ до РЩ по Советскому проспекту в г.Калининграде</t>
  </si>
  <si>
    <t>Реконструкция ТП 15/0.4 кВ № 101-6 (инв.№ 5150270) в п.Космодемьянского г.Калининграда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</si>
  <si>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</si>
  <si>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Строительство КТПн 10/0.4 кВ, 4-х КЛ 10 кВ от КТПн, КЛ 1 кВ от КТПн до РЩ по пл.Калинина в г.Калининграде</t>
  </si>
  <si>
    <t>Строительство двух КЛ 10 кВ от КТПн до ВТП-320 и до ТП-700 по ул.Б.Хмельницкого в г.Калининграде</t>
  </si>
  <si>
    <t>Строительство КТПн 10/0.4 кВ, 4-х КЛ 10 кВ от КТПн, КЛ 1 кВ от КТПн до РЩ по ул.Ген. Толстиков в г.Калининграде</t>
  </si>
  <si>
    <t>Строительство ЛЭП 15 кВ от ВЛ 15 кВ 15-04 (инв.№ 5114655) в г. Калининграде, ул. Емельянова - дор. Окружная</t>
  </si>
  <si>
    <t>Реконструкция РП В-67 (инв.№ 5147867) в г. Пионерском</t>
  </si>
  <si>
    <t>Создание комплексной системы автоматизации распределительных электрических сетей 15 кВ ОАО "Янтарьэнерго"</t>
  </si>
  <si>
    <t>Строительство 3х КЛ 10 кВ от КТПн по ул. Автомобильная - ул. Иванихиной в г. Калининграде</t>
  </si>
  <si>
    <t>Реконструкция ВЛ 0.4 кВ, КЛ 0.4 кВ Л-1 от ТП 39-01 (инв.№ 501551702) по ул.Северной в г.Славске</t>
  </si>
  <si>
    <t>Строительство ТП 15/0.4 кВ, ВЛ 15 кВ от ВЛ 15-214 (инв.№ 5115270) в Гурьевском районе, СНТ "Отважное"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</si>
  <si>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</si>
  <si>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Реконструкция ВЛ 0.4 кВ от ТП 215-13 (инв.№ 5115243) в п.Марийское Багратионовского района (второй этап)</t>
  </si>
  <si>
    <t>Реконструкция ВЛ 0,4 кВ от ТП 181-14 (инв.№ 5115409) в пос.Совхозное Багратионовского района</t>
  </si>
  <si>
    <t>Строительство ТП 15/0.4 кВ, ВЛЗ 15 кВ от ВЛ 15-481/6, ТОО "Покровское" Черняховского района</t>
  </si>
  <si>
    <t>Строительство ЛЭП 15 кВ от ВЛ 15-163 (инв.№ 5113797), строительство ТП 15/0.4 кВ в Гвардейском районе, вблизи п.Ольховка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</si>
  <si>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</si>
  <si>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Строительство ТП 15/0.4 кВ, ЛЭП 15 кВ от ВЛ 15-06 (инв.№ 5115422) в п.Заречное Багратионовского района</t>
  </si>
  <si>
    <t>Строительство ТП 15/0.4 кВ, ВЛ 15 кВ от ВЛ 15-343 у п.Малиновка Славского района</t>
  </si>
  <si>
    <t>Строительство ТП 15/0.4 кВ, ЛЭП 15 кВ от ВЛ 15-211 (инв.№ 5114823) в п.Ермаково Правдинского района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</si>
  <si>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</si>
  <si>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Реконструкция ПС 110/15 кВ О-38 "Добровольск" (ЗРУ 15 кВ - № 5036947) (II этап)</t>
  </si>
  <si>
    <t>Строительство КТПн 10/0.4 кВ, 3-х КЛ 10 кВ от КТПн по ул.Баграмяна в г.Калининграде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</si>
  <si>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</si>
  <si>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Строительство КТПн 10/0,4 кВ, КЛ 10 кВ от КТП-514 до КТПн по ул.Красной в г.Калининграде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</si>
  <si>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</si>
  <si>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</si>
  <si>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110/15/10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</si>
  <si>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</si>
  <si>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ПСД по титулу: "Строительство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района"</t>
  </si>
  <si>
    <t>Строительство ТП 15/0.4 кВ, ВЛЗ 15 кВ от ВЛ 15-490 вблизи п.Ушаково, Черняховского района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</si>
  <si>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</si>
  <si>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Строительство БКТП 15/0,4 кВ, ВЛЗ 15 кВ от ВЛ 15-440 в п. Нежинское Нестеровского района</t>
  </si>
  <si>
    <t>Реконструкция участка ВЛ 0.4 кВ Л-3 от ТП 06-15 (инв.№ 5321097) в п.Красноярское Озерского р-на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</si>
  <si>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</si>
  <si>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</si>
  <si>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Реконструкция сетей 60 кВ в западном энергорайоне с переводом на напряжение 110 кВ</t>
  </si>
  <si>
    <t>Реконструкция ВЛ 110 кВ Советск-330 – О-4 Черняховск с отпайкой на ПС О-32 Черняховск-2 (Л-106)</t>
  </si>
  <si>
    <t>Замена коммутационного оборудования на смежных подстанциях</t>
  </si>
  <si>
    <t>Модернизация основных и резервных релейных защит  ВЛ 110 кВ Л-101, Л-107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</si>
  <si>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</si>
  <si>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Реконструкция противоаварийной автоматики (ПА) в энергосистеме Калининградской области на объектах ОАО "Янтарьэнерго"</t>
  </si>
  <si>
    <t>3450-2</t>
  </si>
  <si>
    <t>Строительство КТП 15/0,4 кВ, ЛЭП 15 кВ от ВЛ 15 кВ № 15-363 в г.Немане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</si>
  <si>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</si>
  <si>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</si>
  <si>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16-0005</t>
  </si>
  <si>
    <t>Реконструкция ВЛ 0.4 кВ от ТП 128-25 (инв. № 5114174) в п.Холмогоровка Зеленоградского района</t>
  </si>
  <si>
    <t>3450-1</t>
  </si>
  <si>
    <t>г</t>
  </si>
  <si>
    <t>Система распределенной автоматизации сетей 15 кВ ОАО "Янтарьэнерго" (Smart Grid)</t>
  </si>
  <si>
    <t>472-smart</t>
  </si>
  <si>
    <t>472-авт</t>
  </si>
  <si>
    <t>48_ППРСУ на РРЭ на НН (0,4 кВ)</t>
  </si>
  <si>
    <t>48_ППРСУ на РРЭ на НН (0,2 кВ)</t>
  </si>
  <si>
    <t>48-0.4</t>
  </si>
  <si>
    <t>48-0.2</t>
  </si>
  <si>
    <t>ПС О-1 "Центральная"</t>
  </si>
  <si>
    <t>ПС О-4 "Черняховск"</t>
  </si>
  <si>
    <t>ПС О-11 "Ленинградская</t>
  </si>
  <si>
    <t>ПС О-49 "Люблино"</t>
  </si>
  <si>
    <t>ПС О-3 "Знаменск"</t>
  </si>
  <si>
    <t>ПС О-8 "Янтарный"</t>
  </si>
  <si>
    <t>ПС О-9 "Светлогорск"</t>
  </si>
  <si>
    <t>ПС О-12 "Южная"</t>
  </si>
  <si>
    <t>ПС О-13 "Енино"</t>
  </si>
  <si>
    <t>596-1</t>
  </si>
  <si>
    <t>596-4</t>
  </si>
  <si>
    <t>596-11</t>
  </si>
  <si>
    <t>596-49</t>
  </si>
  <si>
    <t>596-3</t>
  </si>
  <si>
    <t>596-8</t>
  </si>
  <si>
    <t>596-9</t>
  </si>
  <si>
    <t>596-12</t>
  </si>
  <si>
    <t>596-13</t>
  </si>
  <si>
    <t>Электроизмерительные приборы</t>
  </si>
  <si>
    <t>Мобильные средства связи</t>
  </si>
  <si>
    <t>99-комп</t>
  </si>
  <si>
    <t>99-приб</t>
  </si>
  <si>
    <t>99-прис</t>
  </si>
  <si>
    <t>99-св</t>
  </si>
  <si>
    <t>Реконструкция КЛ 1 кВ от СП-736 (ВТП-828) до СП-792, с установкой СПн по ул.Верхнеозерная в г.Калининграде</t>
  </si>
  <si>
    <t>факт</t>
  </si>
  <si>
    <t>Энергосбережение и повышение энергетической эффективности</t>
  </si>
  <si>
    <t>Создание систем противоаварийной и режимной автоматики</t>
  </si>
  <si>
    <t>Прочие направления</t>
  </si>
  <si>
    <t>Прочее новое строительство</t>
  </si>
  <si>
    <t xml:space="preserve">Остаток стоимости на начало года * </t>
  </si>
  <si>
    <t>Осталось профинансировать по результатам отчетного периода *</t>
  </si>
  <si>
    <t>план**</t>
  </si>
  <si>
    <t>факт***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</si>
  <si>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</si>
  <si>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</si>
  <si>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</si>
  <si>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Освоено  (закрыто актами выполненных работ)</t>
  </si>
  <si>
    <t>Введено оформлено актами ввода в эксплуатацию)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</si>
  <si>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</si>
  <si>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</si>
  <si>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</si>
  <si>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</si>
  <si>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</si>
  <si>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</si>
  <si>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140-3</t>
  </si>
  <si>
    <t>140-4</t>
  </si>
  <si>
    <t>140-5</t>
  </si>
  <si>
    <t>140-6</t>
  </si>
  <si>
    <t>Электросетевой комплекс в г.Светлогорске  ул.Ольховая, принадлежащий гр.Шкурко В.В.(дог.безв 17 от 12.02.16)</t>
  </si>
  <si>
    <t>140-9</t>
  </si>
  <si>
    <t>16-0007</t>
  </si>
  <si>
    <t>Строительство КТП 10/0.4 кВ (новой), 4-х КЛ 10 кВ от КТП (новой) по ул. Аллея Смелых в г. Калининграде</t>
  </si>
  <si>
    <t>16-0006</t>
  </si>
  <si>
    <t>Строительство КТП 10/0.4 кВ (новой), 3-х КЛ 10 кВ от КТП (новой) по ул. Батальная в г. Калининграде</t>
  </si>
  <si>
    <t>Отклонение ***</t>
  </si>
  <si>
    <t>млн.руб.</t>
  </si>
  <si>
    <t>в том числе за счет</t>
  </si>
  <si>
    <t>уточнения стоимости по результатам утвержденной ПСД</t>
  </si>
  <si>
    <t>уточнения стоимости по результатм закупочных процедур</t>
  </si>
  <si>
    <t>140-10</t>
  </si>
  <si>
    <t>Оборудование СП (РЩ-новое) по адресу г.Калининград, ул.Чкалова ( дог.безв.№2930 от 31.03.2016</t>
  </si>
  <si>
    <t>Реконструкция ВЛИ 0,4 кВ от ТП 201-26 (инв.№ 5116197) в п. Родники, хутор Родниковский Правдинского района</t>
  </si>
  <si>
    <t>Реконструкция участка ВЛ 0.4 кВ Л-1 от ТП 85-10 (инв.№ 5320959) в п.Степное Черняховского района</t>
  </si>
  <si>
    <t>Реконструкция участка ВЛ 0.4 кВ от ТП 39-03 (инв. № 5077711) по ул.Советской в г.Славске</t>
  </si>
  <si>
    <t>16-0012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</si>
  <si>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</si>
  <si>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</si>
  <si>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</si>
  <si>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Длительное проведение закупочных процедур по выбору поставщиков оборудования, отсутствие заключенного договора подряда</t>
  </si>
  <si>
    <t xml:space="preserve">В связи с тем, что актирование выполненных работ осуществляется при наличии у подрядчика заключения ГАУ КО РЦЦС, прием работ по объектам, обеспечивающим энергоснабжение ЧМ 2018 был перенесен на 1 квартал 2016 года из-за отсутствия такого заключения на конец 2015 года. </t>
  </si>
  <si>
    <t>Плановый объект 2015 года. Оплата подрядчику за работы, выполненные в 2015 году.</t>
  </si>
  <si>
    <t>Оплачена кредиторская задолженность  за работы. Выполненные в 2015 году.</t>
  </si>
  <si>
    <t xml:space="preserve"> Объект введен в 2015 году,оплачена кредиторская задолженность  за оборудование, поставленное в 2015 году.</t>
  </si>
  <si>
    <t>позднее проведение торгово-закупочных процедур</t>
  </si>
  <si>
    <t>Изменение графика финансирования. Выполнение обязательств АО "Янтарьэнерго" по договору ТП  №326/04/13 с ЗАО СК РосСтрой подключение многокв.ж/д.</t>
  </si>
  <si>
    <t>Оплата кредиторской задолженности за оборудование поставленное в 2014 году (Дог т.п.  № 1045/11/12 от 17.12.2012 Администрация МО Черняховский муниципальный р-н, общегородские канализационно-очистные сооружения). Объект введен.</t>
  </si>
  <si>
    <t>Оплачена кредиторская задолженность  за оборудование. поставленное в 2015 году. Дог ТП № 67/02/14 от 20.02.2014ОО "Глория", мн.кв. жилые дома</t>
  </si>
  <si>
    <t>Изменение графика финансирования. Выполнение обязательств АО "Янтарьэнерго" по договору ТП  №924/09/13 ОО КПД Монтаж подключение многокв.ж/д. Объект введен</t>
  </si>
  <si>
    <t>Изменение графика финансирования. Выполнение обязательств АО "Янтарьэнерго" по договору ТП  №1127/10/13 (6 Мвт) ЗАО "Криогаз"</t>
  </si>
  <si>
    <t>Выполнение обязательств АО "Янтарьэнерго" по договору ТП №773/08/10 от 31.08.2010 МЕТРО, ТВЦ</t>
  </si>
  <si>
    <t xml:space="preserve">Выполнение обязательств АО "Янтарьэнерго" по договору ТП № 361/04/14 от 10.06.2014Фишеринг сервис, пр-скл. комплекс </t>
  </si>
  <si>
    <t>Выполнение обязательств АО "Янтарьэнерго" по договору ТП № 95/02/12 от 02.03.2012Мегаполис</t>
  </si>
  <si>
    <t>Выполнение обязательств АО "Янтарьэнерго" по договору ТП № 842/08/13 от 02.09.2013Терра Запад Плюс, земли сельхозназначения .</t>
  </si>
  <si>
    <t>Выполнение обязательств АО "Янтарьэнерго" по договору ТПг № 557/06/14 от 26.06.2014Каштановка, Животноводческий комплекс по откорму КРС</t>
  </si>
  <si>
    <t>Выполнение обязательств АО "Янтарьэнерго" по договору ТП №392/04/13 д/с № 2 от 23.10.2015Раушен ДТА, многокв.жил. дома</t>
  </si>
  <si>
    <t>Выполнение обязательств АО "Янтарьэнерго" по договору ТП № 234/03/12 от 03.04.2012Дружба-1, жилые строения всего 430 участков  (в т.ч  337 новых)</t>
  </si>
  <si>
    <t>Выполнение обязательств АО "Янтарьэнерго" по договору ТП №  542/06/12 от 24.08.2012 Вереск, центр опт.-розн торговли и спорт-оздоров. центр</t>
  </si>
  <si>
    <t>Выполнение обязательств АО "Янтарьэнерго" по договору ТП №1073/08/14 от 02.09.2014 АвтоКомфорт, магазин.</t>
  </si>
  <si>
    <t>Выполнение обязательств АО "Янтарьэнерго" по договору ТП №699/07/10 от 18.08.2010; Дог №763/08/10 д/с 3 от 10.06.2011; Дог №909/02/15 от 07.04.2015</t>
  </si>
  <si>
    <t>Выполнение обязательств АО "Янтарьэнерго" по договору ТП № В-376/11/10 д/с 1 от 04.07.2011 ТРК</t>
  </si>
  <si>
    <t>Выполнение обязательств АО "Янтарьэнерго" по договору ТП № 1105/12/11 от 14.12.2011 Чернях.ГП, Нежилое здание (котельная тепловой узел).</t>
  </si>
  <si>
    <t>Выполнение обязательств АО "Янтарьэнерго" по договору ТП № 430/05/12 д/с № 4 от 20.08.2015Балтламинат 2006, многофункц.комплекс с АТП и номерами гостиницы</t>
  </si>
  <si>
    <t>Выполнение обязательств АО "Янтарьэнерго" по договору ТП № 463/05/12 от 19.06.2012Флотское, жилые дома 85. Объект введен в 2015 году.</t>
  </si>
  <si>
    <t>Выполнение обязательств АО "Янтарьэнерго" по договору ТП № 36/01/13 д/с 1 от 11.06.2014.Многокв. жилой дом со встр  АПМ</t>
  </si>
  <si>
    <t>Плановый объект 2015 года.Оплата за работы выполненные в 2015 году.Выполнение обязательств АО "Янтарьэнерго" по договору ТП № 775/08/12 от 04.12.2012 многоквар жилой дом.</t>
  </si>
  <si>
    <t>Выполнение обязательств АО "Янтарьэнерго" по договору ТП № 1461/10/14 от 10.12.2014Сизов А.В.,  жилой дом</t>
  </si>
  <si>
    <t>Выполнение обязательств АО "Янтарьэнерго" по договору ТП № 1184/12/12 от 21.12.2012 ЭКСПО-ПАРК, автоцентр с мотелем</t>
  </si>
  <si>
    <t>Плановый объект, не полностью освоеннный по вине подрядчика в 2015 году.Выполнение обязательств АО "Янтарьэнерго" по договору ТП № 776/08/12 от 27.11.2012 Балтик-Скан-Интернационал, многокварт. жилой дом со встр.АПМ</t>
  </si>
  <si>
    <t>Выполнение обязательств АО "Янтарьэнерго" по договору ТП №547/06/13 д/с 2 от 05.10.2013ООО "БаральтМ", малоэтажные многоквартирные дома. Объект введен в 2015 году.</t>
  </si>
  <si>
    <t>Плановый объект 2015 года. Оплата задолженности за оборудование, поставленное в 2015 году.Выполнение обязательств АО "Янтарьэнерго" по договору ТП №1116/11/12 д/с 2 от 29.03.2013; Дог т.п. №1116/11/12 д/с 3 от 02.12.2013. Объект введен в 2015 году.</t>
  </si>
  <si>
    <t>Плановый объект 2015 года.Оплата задолженности за СМР,выполненные  в 2015 году.Выполнение обязательств АО "Янтарьэнерго" по договору ТП № 59/01/13 от 28.01.2013 Адм МО Черняховск, детский  сад на 240 мест.Объект введен в 2015 г.</t>
  </si>
  <si>
    <t>Выполнение обязательств АО "Янтарьэнерго" по договору ТП № 920/10/12 от 30.07.2013 Муниц. казенное учреждение "Жилищно-коммунальное агентство", котельная на природном газе</t>
  </si>
  <si>
    <t>Плановый объект 2015 года, не выполненный из-за позднего проведение торгов.Дог ТП № 1223/12/12 от 24.01.2013 Адм-я МО Черняховск р-н, КНС-2 общегородских канализационно-очистных сооружений</t>
  </si>
  <si>
    <t>Плановый объект 2015 года по финансированию. Объект введен в 2014 году. Оплачена задолженность за СМР. Дог ТП№ 768/08/12 от 28.11.2012 Адм-ция МО "Полесский мун. район", школа</t>
  </si>
  <si>
    <t>Выполнение обязательств АО "Янтарьэнерго" по договору ТП № 894/10/12 от 22.11.2012 Западные регионы, жилое здание со встр АЗ</t>
  </si>
  <si>
    <t xml:space="preserve"> Плановый объект 2015  года, не профинансированый из-за поздней сдачи актов выполнных работ. Оплата  СМР.объект введен в 2015 г. Дог ТП № 128/02/14 д/с 1 от 06.05.2014 животноводч. комплекс</t>
  </si>
  <si>
    <t>Оплачено оборудование, поставленное в 2015 году.Выполнение обязательств АО "Янтарьэнерго" по договору ТП  № 1088/11/12 от 25.12.2012 ИСК МИР, МЖД</t>
  </si>
  <si>
    <t>Выполнение обязательств АО "Янтарьэнерго" по договору ТП № 429/05/14 от 24.07.2014 Калининградская долговая служба, предприятие общепита</t>
  </si>
  <si>
    <t>Выполнение обязательств АО "Янтарьэнерго" по договору ТП № 835/07/14 от 12.12.2014 Управление ФСБ по КО, отд-е спец. назначения  "Лесной"</t>
  </si>
  <si>
    <t>Выполнение обязательств АО "Янтарьэнерго" по договору ТП  № 464/05/14 от 11.06.2014 Отважное СНТ, ЖС 13 шт. и дома 4 шт.</t>
  </si>
  <si>
    <t>Выполнение обязательств АО "Янтарьэнерго" по договору ТП № 698/01/15 от 06.03.2015 Теплосеть, канализ. очистн.сооружения</t>
  </si>
  <si>
    <t>Выполнение обязательств АО "Янтарьэнерго" по договору ТП № 834/07/14 от 11.08.2014;Малиновка, Животноводческий комплекс</t>
  </si>
  <si>
    <t>Выполнение обязательств АО "Янтарьэнерго" по договору ТП № 1306/02/15 д/с № 1 от 21.08.2015Виктория Балтия, магазин</t>
  </si>
  <si>
    <t xml:space="preserve">Выполнение обязательств АО "Янтарьэнерго" по договору ТП  № 4007/06/15 д/с № 1 от 29.02.2016 Реконструкция тренировочной площадки на стадионе "Локомотив" г. Калининград, </t>
  </si>
  <si>
    <t>Оплата задолженности за работы, выполненные в 2015 году.</t>
  </si>
  <si>
    <t>Оплата геодезических работ.</t>
  </si>
  <si>
    <t>Недостаток источников финансирования.</t>
  </si>
  <si>
    <t>Финансирование затрат по охране объектов НЗС.</t>
  </si>
  <si>
    <t>Оплата кредиторской з-ти (Обеспечение безопасности энергообъектов и  сокращение времени ликвидации аварийных ситуаций, предписание ОАО "Россети" (Протокол совещания от 12.09.13 № 46/17).</t>
  </si>
  <si>
    <t>Внеплановый объект. Обеспечение персонала местами отдыха и восстановления здоровья на территории России</t>
  </si>
  <si>
    <t>Оплата кредиторской з-ти 2014 года</t>
  </si>
  <si>
    <t>Финансирование 1 этапа осуществлено в 4 квартале 2015 года. Дог  ТП № 675/07/10 от 04.10.2010; Дог № 1117/02/15 от 26.03.2015</t>
  </si>
  <si>
    <t>Плановый объект 2015 года. Оплата задолженности за ПСД выполненной в 2014 году. Дог ТП № 1401/10/14 от 24.11.2014 ООО "Бизнес", МЖД.</t>
  </si>
  <si>
    <t>Позднее проведение конкурсных процедур</t>
  </si>
  <si>
    <t>Оплата кредиторской задолженности за оборудование</t>
  </si>
  <si>
    <t>В связи  с уточнением технических решений по результатам государственной экспертизы изменилась сметная стоимость объекта, что привело к повторному прохождению ГГЭ и соответственно к переносу сроков  заключениия договора подряда и выполнениия работ.</t>
  </si>
  <si>
    <t>Выполнение обязательств АО "Янтарьэнерго" по дог ТП № 910/10/11 от 12.10.2011.Войсковая часть 83521</t>
  </si>
  <si>
    <t>Выполненин обязательств АО "Янтарьэнерго"по дог. ТП  № 688/06/14 от 10.07.2014. Мобильные ГТЭС</t>
  </si>
  <si>
    <t>Общий объем финансирования, в том числе за счет:</t>
  </si>
  <si>
    <t>средств, учитываемых при установлении регулируемых государством цен (тарифов)</t>
  </si>
  <si>
    <t>платы за технологическое присоединение</t>
  </si>
  <si>
    <t/>
  </si>
  <si>
    <t>Приложение  № 7.1</t>
  </si>
  <si>
    <t>от « 24 » марта 2010 г. №114</t>
  </si>
  <si>
    <t>Генеральный директор</t>
  </si>
  <si>
    <t>__________________(И.В.Маковский)</t>
  </si>
  <si>
    <t>за отчетный 
квартал</t>
  </si>
  <si>
    <t>Объем финансирования</t>
  </si>
  <si>
    <t>Установка устройств регулирования напряжения и компенсации реактивной мощности</t>
  </si>
  <si>
    <t>Объекты технологического присоединения мощностью от 15 до 150 кВт. (ТПиР)</t>
  </si>
  <si>
    <t>Объекты технологического присоединения мощностью до 15 кВт(ТПиР)</t>
  </si>
  <si>
    <t>ГАЗ-33081 АГП-18</t>
  </si>
  <si>
    <t>Бригадный автомобиль на базе ГАЗ 33081</t>
  </si>
  <si>
    <t>КамАЗ 43502 (БКУ)</t>
  </si>
  <si>
    <t>Техническое перевооружение и реконструкция</t>
  </si>
  <si>
    <t>Новое строительство</t>
  </si>
  <si>
    <t>Прочее новое строительствов том числе ПТП</t>
  </si>
  <si>
    <t>Объекты технологического присоединения мощностью от 15 до 150 кВт. (НС)</t>
  </si>
  <si>
    <t>ВСЕГО по ИПР, в том числе:</t>
  </si>
  <si>
    <t>Объекты технологического присоединения мощностью до 15 кВт(НС)</t>
  </si>
  <si>
    <t xml:space="preserve">причины отклонения </t>
  </si>
  <si>
    <t>«___»________ 2016 года</t>
  </si>
  <si>
    <t>Отчет об исполнении объемов финансирования и освоения капитальных вложений,  источников финансирования инвестиционных проектов инвестиционной программы  АО "Янтарьэнерго" за 1 квартал 2016 г., млн. рублей с НДС</t>
  </si>
  <si>
    <t>Выполнение обязательств АО "Янтарьэнерго" по дог ТП № № 8836/12/15  от 24.12.2015, №  1334/10  от  06.08.2010-ж/д</t>
  </si>
  <si>
    <t>Выполнение обязательств АО "Янтарьэнерго" по дог ТП № 1240/13 от 31.05.2013, № 838/09/11 от 05.10.2011;№ 838/09/11 от 05.10.2011,№ 674/13 от 25.03.2013; № 675/13 от 25.03.2013  Жилые дома</t>
  </si>
  <si>
    <t>Выполнение обязательств АО "Янтарьэнерго" по дог ТП № В-328/12 от 15.10.2012, ИЖД; Дог тп № 4554/06/15 от 13.07.2015, ИЖД</t>
  </si>
  <si>
    <t>Выполнение обязательств АО "Янтарьэнерго" по дог ТП № 203/14 от 15.02.2014 ; № 2441/13 от 11.09.2013;Дог тп № 1571/12 д/с 1 от 06.08.2013;Дог тп № 1585/13 д/с 1 от 11.09.2013</t>
  </si>
  <si>
    <t>Выполнение обязательств АО "Янтарьэнерго" по дог ТП № 1735/13 от 23.07.2013; Дог тп № 3345/13 от 13.12.2013 ИЖД</t>
  </si>
  <si>
    <t>Выполнение обязательств АО "Янтарьэнерго" по дог ТП № 2602/13 д/с 1 от 06.12.2014</t>
  </si>
  <si>
    <t>Выполнение обязательств АО "Янтарьэнерго" по дог ТП № 4129/06/15 от 23.07.2015</t>
  </si>
  <si>
    <t>Выполнение обязательств АО "Янтарьэнерго" по дог ТП № 8964/12/15 от 13.01.2016</t>
  </si>
  <si>
    <t>Выполнение обязательств АО "Янтарьэнерго" по дог ТП № 1254/10/14 от 04.12.2014  ФГКУ"Пограничное управление ФСБ по КО Администр.здание</t>
  </si>
  <si>
    <t xml:space="preserve">Выполнение обязательств АО "Янтарьэнерго" по дог ТП № 1689/11 д/с 1 от 01.08.2014; № 1259/13 от 08.06.2013 </t>
  </si>
  <si>
    <t>Выполнение обязательств АО "Янтарьэнерго" по дог ТП  № В-251/11 д/с № 1 от 24.06.2015</t>
  </si>
  <si>
    <t xml:space="preserve">Выполнение обязательств АО "Янтарьэнерго" по дог ТП Дог тп №  от 2888/04/15 д/с № 1 </t>
  </si>
  <si>
    <t>Изменение графика финансирования</t>
  </si>
  <si>
    <t>Приложение  № 9</t>
  </si>
  <si>
    <t>ВрИО.Генерального директора</t>
  </si>
  <si>
    <t>__________________(В.А.Копылов)</t>
  </si>
  <si>
    <t>Отчет о введенной (выведенной) мощности объектов инвестиционной программы АО "Янтарьэнерго" за 1 квартал 2016 г.</t>
  </si>
  <si>
    <t>Источник финансирования факт</t>
  </si>
  <si>
    <t>Источник финансирования по плану Программы 2015-2019 гг</t>
  </si>
  <si>
    <t>Ввод мощностей</t>
  </si>
  <si>
    <t>Вывод мощностей</t>
  </si>
  <si>
    <t>к-во введенных объектов</t>
  </si>
  <si>
    <t>План ввода</t>
  </si>
  <si>
    <t>Факт ввода</t>
  </si>
  <si>
    <t>План вывода</t>
  </si>
  <si>
    <t>Факт вывода</t>
  </si>
  <si>
    <t>1 кв</t>
  </si>
  <si>
    <t>2 кв</t>
  </si>
  <si>
    <t>3 кв</t>
  </si>
  <si>
    <t>4 кв</t>
  </si>
  <si>
    <t>МВА</t>
  </si>
  <si>
    <t>км</t>
  </si>
  <si>
    <t xml:space="preserve">ВСЕГО, </t>
  </si>
  <si>
    <t>ТПиР</t>
  </si>
  <si>
    <t>Новое стоительство</t>
  </si>
  <si>
    <t>Технологическое присоединение</t>
  </si>
  <si>
    <t>1.1.</t>
  </si>
  <si>
    <t xml:space="preserve">Объекты технологического присоединения мощностью свыше 670 кВт. </t>
  </si>
  <si>
    <t>1.1.1.</t>
  </si>
  <si>
    <t>НС</t>
  </si>
  <si>
    <t>1.1.1.1.</t>
  </si>
  <si>
    <t>ТП (СН2)</t>
  </si>
  <si>
    <t>Объекты технологического присоединения мощностью от 150 до 670 кВт.</t>
  </si>
  <si>
    <t>1.2.1.</t>
  </si>
  <si>
    <t>НСа</t>
  </si>
  <si>
    <t>1.2.1.1</t>
  </si>
  <si>
    <t>ВЛ 1-20 кВ (СН2)</t>
  </si>
  <si>
    <t>1.2.1.2</t>
  </si>
  <si>
    <t>КЛ  20-35 кВ (СН1)</t>
  </si>
  <si>
    <t>1.2.1.3</t>
  </si>
  <si>
    <t>1.3.</t>
  </si>
  <si>
    <t>Объекты технологического присоединения мощностью от 15 до 150 кВт.</t>
  </si>
  <si>
    <t>1.3.1.</t>
  </si>
  <si>
    <t>ТПиРв</t>
  </si>
  <si>
    <t>1.3.2.</t>
  </si>
  <si>
    <t>1.4.</t>
  </si>
  <si>
    <t>Объекты технологического присоединения мощностью до 15 кВт.</t>
  </si>
  <si>
    <t>1.4.1.</t>
  </si>
  <si>
    <t>ТПиРб</t>
  </si>
  <si>
    <t>б</t>
  </si>
  <si>
    <t>Распределительные сети</t>
  </si>
  <si>
    <t>Строительство, ТПиР ТП и ВЛЭП, КЛЭП не связанное с тех.присоединением</t>
  </si>
  <si>
    <t>2.1.1.</t>
  </si>
  <si>
    <t>2.1.1.1.</t>
  </si>
  <si>
    <t>10.1.</t>
  </si>
  <si>
    <t>2.1.1.2.</t>
  </si>
  <si>
    <t>ВЛ 0.4 кВ (НН)</t>
  </si>
  <si>
    <t>2.1.2.</t>
  </si>
  <si>
    <t>2.1.2.1</t>
  </si>
  <si>
    <t>Приобретение электросетевых активов, земельных участков и пр. объектов</t>
  </si>
  <si>
    <t>3.1.</t>
  </si>
  <si>
    <t>Консолидация электросетевых активов</t>
  </si>
  <si>
    <t>Целевые направления</t>
  </si>
  <si>
    <t xml:space="preserve">Энергосбережение и повышение энергетической эффективности </t>
  </si>
  <si>
    <t xml:space="preserve">Создание систем противоаварийной и режимной автоматики </t>
  </si>
  <si>
    <t xml:space="preserve">Установка устройств регулирования напряжения и компенсации реактивной мощности </t>
  </si>
  <si>
    <t xml:space="preserve">Реновация основного и вспомогательного оборудования  </t>
  </si>
  <si>
    <t xml:space="preserve">Объем средств, запланированных на инновацию </t>
  </si>
  <si>
    <t xml:space="preserve">Мероприятия по антитеррористической защищенности объектов </t>
  </si>
  <si>
    <t xml:space="preserve">Объемы по аварийному запасу </t>
  </si>
  <si>
    <t>НИОКР</t>
  </si>
  <si>
    <t>Приложение  №8</t>
  </si>
  <si>
    <t xml:space="preserve">Отчет об источниках финансирования инвестиционной программы АО "Янтарьэнерго" за 1 квартал 2016 г., млн. рублей 
</t>
  </si>
  <si>
    <t>Источник финансирования</t>
  </si>
  <si>
    <t>Объем финансирования
 [отчетный год]</t>
  </si>
  <si>
    <t>Причины отклонений</t>
  </si>
  <si>
    <t>план*</t>
  </si>
  <si>
    <t>факт**</t>
  </si>
  <si>
    <t>Собственные средства</t>
  </si>
  <si>
    <t>Прибыль, направляемая на инвестиции: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</si>
  <si>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</si>
  <si>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</si>
  <si>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</si>
  <si>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</si>
  <si>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</si>
  <si>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</si>
  <si>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</si>
  <si>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</si>
  <si>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</si>
  <si>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</si>
  <si>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</si>
  <si>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Амортизация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</si>
  <si>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</si>
  <si>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</si>
  <si>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</si>
  <si>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</si>
  <si>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</si>
  <si>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Возврат НДС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</si>
  <si>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</si>
  <si>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</si>
  <si>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</si>
  <si>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</si>
  <si>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</si>
  <si>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</si>
  <si>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</si>
  <si>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Кредиты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</si>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</sst>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?_р_._-;_-@_-"/>
    <numFmt numFmtId="165" formatCode="#,##0_);[Red]\(#,##0\)"/>
    <numFmt numFmtId="166" formatCode="_-* #,##0.000_р_._-;\-* #,##0.000_р_._-;_-* &quot;-&quot;_р_._-;_-@_-"/>
    <numFmt numFmtId="167" formatCode="_-* #,##0.0_р_._-;\-* #,##0.0_р_._-;_-* &quot;-&quot;_р_._-;_-@_-"/>
    <numFmt numFmtId="168" formatCode="_-* #,##0.00_р_._-;\-* #,##0.00_р_._-;_-* &quot;-&quot;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6" fillId="0" borderId="0" applyFont="0" applyFill="0" applyBorder="0" applyAlignment="0" applyProtection="0"/>
    <xf numFmtId="165" fontId="9" fillId="0" borderId="0">
      <alignment vertical="top"/>
    </xf>
    <xf numFmtId="0" fontId="7" fillId="0" borderId="0"/>
    <xf numFmtId="0" fontId="8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3" fillId="0" borderId="0"/>
    <xf numFmtId="9" fontId="16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/>
    <xf numFmtId="0" fontId="1" fillId="0" borderId="0"/>
  </cellStyleXfs>
  <cellXfs count="148">
    <xf numFmtId="0" fontId="0" fillId="0" borderId="0" xfId="0"/>
    <xf numFmtId="168" fontId="10" fillId="3" borderId="1" xfId="0" applyNumberFormat="1" applyFont="1" applyFill="1" applyBorder="1"/>
    <xf numFmtId="166" fontId="10" fillId="3" borderId="1" xfId="0" applyNumberFormat="1" applyFont="1" applyFill="1" applyBorder="1"/>
    <xf numFmtId="168" fontId="10" fillId="3" borderId="3" xfId="0" applyNumberFormat="1" applyFont="1" applyFill="1" applyBorder="1"/>
    <xf numFmtId="166" fontId="10" fillId="3" borderId="3" xfId="0" applyNumberFormat="1" applyFont="1" applyFill="1" applyBorder="1"/>
    <xf numFmtId="0" fontId="10" fillId="3" borderId="0" xfId="5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3" borderId="0" xfId="6" applyFont="1" applyFill="1" applyAlignment="1">
      <alignment horizontal="right"/>
    </xf>
    <xf numFmtId="2" fontId="7" fillId="3" borderId="0" xfId="6" applyNumberFormat="1" applyFont="1" applyFill="1" applyBorder="1" applyAlignment="1">
      <alignment horizontal="right" vertical="top"/>
    </xf>
    <xf numFmtId="0" fontId="10" fillId="3" borderId="0" xfId="0" applyFont="1" applyFill="1"/>
    <xf numFmtId="0" fontId="7" fillId="3" borderId="0" xfId="0" applyFont="1" applyFill="1"/>
    <xf numFmtId="0" fontId="10" fillId="3" borderId="0" xfId="0" applyFont="1" applyFill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2" fillId="3" borderId="0" xfId="0" applyFont="1" applyFill="1"/>
    <xf numFmtId="0" fontId="10" fillId="3" borderId="3" xfId="0" applyFont="1" applyFill="1" applyBorder="1"/>
    <xf numFmtId="9" fontId="10" fillId="3" borderId="3" xfId="1" applyFont="1" applyFill="1" applyBorder="1"/>
    <xf numFmtId="41" fontId="12" fillId="2" borderId="1" xfId="0" applyNumberFormat="1" applyFont="1" applyFill="1" applyBorder="1" applyAlignment="1">
      <alignment horizontal="center"/>
    </xf>
    <xf numFmtId="41" fontId="12" fillId="2" borderId="1" xfId="0" applyNumberFormat="1" applyFont="1" applyFill="1" applyBorder="1"/>
    <xf numFmtId="41" fontId="12" fillId="3" borderId="1" xfId="0" applyNumberFormat="1" applyFont="1" applyFill="1" applyBorder="1" applyAlignment="1">
      <alignment wrapText="1"/>
    </xf>
    <xf numFmtId="168" fontId="12" fillId="3" borderId="1" xfId="0" applyNumberFormat="1" applyFont="1" applyFill="1" applyBorder="1"/>
    <xf numFmtId="166" fontId="12" fillId="3" borderId="1" xfId="0" applyNumberFormat="1" applyFont="1" applyFill="1" applyBorder="1"/>
    <xf numFmtId="9" fontId="12" fillId="3" borderId="1" xfId="1" applyFont="1" applyFill="1" applyBorder="1"/>
    <xf numFmtId="41" fontId="10" fillId="3" borderId="0" xfId="0" applyNumberFormat="1" applyFont="1" applyFill="1" applyAlignment="1">
      <alignment horizontal="center"/>
    </xf>
    <xf numFmtId="41" fontId="10" fillId="2" borderId="1" xfId="0" applyNumberFormat="1" applyFont="1" applyFill="1" applyBorder="1" applyAlignment="1">
      <alignment horizontal="center"/>
    </xf>
    <xf numFmtId="167" fontId="10" fillId="2" borderId="1" xfId="0" applyNumberFormat="1" applyFont="1" applyFill="1" applyBorder="1"/>
    <xf numFmtId="41" fontId="10" fillId="2" borderId="1" xfId="0" applyNumberFormat="1" applyFont="1" applyFill="1" applyBorder="1"/>
    <xf numFmtId="41" fontId="10" fillId="3" borderId="1" xfId="0" applyNumberFormat="1" applyFont="1" applyFill="1" applyBorder="1" applyAlignment="1">
      <alignment wrapText="1"/>
    </xf>
    <xf numFmtId="167" fontId="12" fillId="2" borderId="1" xfId="0" applyNumberFormat="1" applyFont="1" applyFill="1" applyBorder="1"/>
    <xf numFmtId="168" fontId="12" fillId="3" borderId="3" xfId="0" applyNumberFormat="1" applyFont="1" applyFill="1" applyBorder="1"/>
    <xf numFmtId="2" fontId="10" fillId="3" borderId="1" xfId="0" applyNumberFormat="1" applyFont="1" applyFill="1" applyBorder="1" applyAlignment="1">
      <alignment wrapText="1"/>
    </xf>
    <xf numFmtId="0" fontId="10" fillId="3" borderId="1" xfId="0" applyNumberFormat="1" applyFont="1" applyFill="1" applyBorder="1" applyAlignment="1">
      <alignment wrapText="1"/>
    </xf>
    <xf numFmtId="168" fontId="10" fillId="3" borderId="1" xfId="0" applyNumberFormat="1" applyFont="1" applyFill="1" applyBorder="1" applyAlignment="1">
      <alignment wrapText="1"/>
    </xf>
    <xf numFmtId="0" fontId="10" fillId="2" borderId="3" xfId="0" applyFont="1" applyFill="1" applyBorder="1"/>
    <xf numFmtId="0" fontId="13" fillId="3" borderId="0" xfId="0" applyFont="1" applyFill="1"/>
    <xf numFmtId="0" fontId="12" fillId="3" borderId="3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horizontal="left" vertical="center" wrapText="1"/>
    </xf>
    <xf numFmtId="43" fontId="12" fillId="3" borderId="3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41" fontId="10" fillId="3" borderId="3" xfId="0" applyNumberFormat="1" applyFont="1" applyFill="1" applyBorder="1" applyAlignment="1">
      <alignment wrapText="1"/>
    </xf>
    <xf numFmtId="9" fontId="12" fillId="3" borderId="3" xfId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/>
    <xf numFmtId="0" fontId="17" fillId="3" borderId="0" xfId="0" applyFont="1" applyFill="1"/>
    <xf numFmtId="43" fontId="17" fillId="3" borderId="0" xfId="0" applyNumberFormat="1" applyFont="1" applyFill="1"/>
    <xf numFmtId="49" fontId="10" fillId="3" borderId="1" xfId="0" applyNumberFormat="1" applyFont="1" applyFill="1" applyBorder="1" applyAlignment="1">
      <alignment wrapText="1"/>
    </xf>
    <xf numFmtId="168" fontId="10" fillId="3" borderId="3" xfId="0" applyNumberFormat="1" applyFont="1" applyFill="1" applyBorder="1" applyAlignment="1">
      <alignment wrapText="1"/>
    </xf>
    <xf numFmtId="0" fontId="12" fillId="3" borderId="14" xfId="5" applyFont="1" applyFill="1" applyBorder="1" applyAlignment="1">
      <alignment vertical="center"/>
    </xf>
    <xf numFmtId="0" fontId="12" fillId="3" borderId="16" xfId="5" applyFont="1" applyFill="1" applyBorder="1" applyAlignment="1">
      <alignment vertical="center"/>
    </xf>
    <xf numFmtId="0" fontId="12" fillId="3" borderId="15" xfId="5" applyFont="1" applyFill="1" applyBorder="1" applyAlignment="1">
      <alignment vertical="center"/>
    </xf>
    <xf numFmtId="0" fontId="12" fillId="3" borderId="0" xfId="5" applyFont="1" applyFill="1" applyBorder="1" applyAlignment="1">
      <alignment horizontal="center" vertical="center" wrapText="1"/>
    </xf>
    <xf numFmtId="0" fontId="12" fillId="3" borderId="0" xfId="0" applyFont="1" applyFill="1" applyAlignment="1">
      <alignment wrapText="1"/>
    </xf>
    <xf numFmtId="41" fontId="10" fillId="2" borderId="3" xfId="0" applyNumberFormat="1" applyFont="1" applyFill="1" applyBorder="1" applyAlignment="1">
      <alignment horizontal="center"/>
    </xf>
    <xf numFmtId="167" fontId="10" fillId="2" borderId="3" xfId="0" applyNumberFormat="1" applyFont="1" applyFill="1" applyBorder="1"/>
    <xf numFmtId="41" fontId="10" fillId="2" borderId="3" xfId="0" applyNumberFormat="1" applyFont="1" applyFill="1" applyBorder="1"/>
    <xf numFmtId="0" fontId="12" fillId="0" borderId="3" xfId="3" applyFont="1" applyFill="1" applyBorder="1" applyAlignment="1">
      <alignment horizontal="center" vertical="center" textRotation="90" wrapText="1"/>
    </xf>
    <xf numFmtId="0" fontId="12" fillId="0" borderId="3" xfId="3" applyFont="1" applyFill="1" applyBorder="1" applyAlignment="1">
      <alignment horizontal="distributed" textRotation="90" wrapText="1"/>
    </xf>
    <xf numFmtId="0" fontId="18" fillId="0" borderId="20" xfId="5" applyNumberFormat="1" applyFont="1" applyBorder="1" applyAlignment="1">
      <alignment horizontal="left" vertical="top" wrapText="1"/>
    </xf>
    <xf numFmtId="0" fontId="11" fillId="3" borderId="0" xfId="0" applyFont="1" applyFill="1"/>
    <xf numFmtId="0" fontId="10" fillId="3" borderId="0" xfId="0" applyFont="1" applyFill="1" applyAlignment="1">
      <alignment horizontal="center"/>
    </xf>
    <xf numFmtId="0" fontId="7" fillId="3" borderId="3" xfId="3" applyFont="1" applyFill="1" applyBorder="1" applyAlignment="1">
      <alignment horizontal="center" vertical="center" wrapText="1"/>
    </xf>
    <xf numFmtId="0" fontId="12" fillId="3" borderId="5" xfId="0" applyFont="1" applyFill="1" applyBorder="1"/>
    <xf numFmtId="0" fontId="12" fillId="2" borderId="5" xfId="0" applyFont="1" applyFill="1" applyBorder="1"/>
    <xf numFmtId="41" fontId="12" fillId="2" borderId="5" xfId="0" applyNumberFormat="1" applyFont="1" applyFill="1" applyBorder="1" applyAlignment="1">
      <alignment horizontal="center"/>
    </xf>
    <xf numFmtId="41" fontId="12" fillId="2" borderId="5" xfId="0" applyNumberFormat="1" applyFont="1" applyFill="1" applyBorder="1"/>
    <xf numFmtId="41" fontId="12" fillId="3" borderId="5" xfId="0" applyNumberFormat="1" applyFont="1" applyFill="1" applyBorder="1" applyAlignment="1">
      <alignment wrapText="1"/>
    </xf>
    <xf numFmtId="168" fontId="12" fillId="3" borderId="5" xfId="0" applyNumberFormat="1" applyFont="1" applyFill="1" applyBorder="1"/>
    <xf numFmtId="41" fontId="10" fillId="2" borderId="0" xfId="0" applyNumberFormat="1" applyFont="1" applyFill="1" applyAlignment="1">
      <alignment horizontal="center"/>
    </xf>
    <xf numFmtId="41" fontId="10" fillId="2" borderId="0" xfId="0" applyNumberFormat="1" applyFont="1" applyFill="1"/>
    <xf numFmtId="41" fontId="10" fillId="3" borderId="0" xfId="0" applyNumberFormat="1" applyFont="1" applyFill="1" applyAlignment="1">
      <alignment wrapText="1"/>
    </xf>
    <xf numFmtId="168" fontId="10" fillId="3" borderId="5" xfId="0" applyNumberFormat="1" applyFont="1" applyFill="1" applyBorder="1"/>
    <xf numFmtId="0" fontId="12" fillId="3" borderId="3" xfId="0" applyFont="1" applyFill="1" applyBorder="1"/>
    <xf numFmtId="0" fontId="12" fillId="2" borderId="3" xfId="0" applyFont="1" applyFill="1" applyBorder="1"/>
    <xf numFmtId="41" fontId="12" fillId="2" borderId="3" xfId="0" applyNumberFormat="1" applyFont="1" applyFill="1" applyBorder="1" applyAlignment="1">
      <alignment horizontal="center"/>
    </xf>
    <xf numFmtId="41" fontId="12" fillId="2" borderId="3" xfId="0" applyNumberFormat="1" applyFont="1" applyFill="1" applyBorder="1"/>
    <xf numFmtId="41" fontId="12" fillId="3" borderId="3" xfId="0" applyNumberFormat="1" applyFont="1" applyFill="1" applyBorder="1" applyAlignment="1">
      <alignment wrapText="1"/>
    </xf>
    <xf numFmtId="167" fontId="12" fillId="2" borderId="3" xfId="0" applyNumberFormat="1" applyFont="1" applyFill="1" applyBorder="1"/>
    <xf numFmtId="0" fontId="10" fillId="3" borderId="3" xfId="0" applyFont="1" applyFill="1" applyBorder="1" applyAlignment="1">
      <alignment horizontal="center"/>
    </xf>
    <xf numFmtId="2" fontId="10" fillId="3" borderId="3" xfId="0" applyNumberFormat="1" applyFont="1" applyFill="1" applyBorder="1" applyAlignment="1">
      <alignment wrapText="1"/>
    </xf>
    <xf numFmtId="0" fontId="10" fillId="3" borderId="3" xfId="0" applyNumberFormat="1" applyFont="1" applyFill="1" applyBorder="1" applyAlignment="1">
      <alignment wrapText="1"/>
    </xf>
    <xf numFmtId="41" fontId="12" fillId="3" borderId="3" xfId="0" applyNumberFormat="1" applyFont="1" applyFill="1" applyBorder="1"/>
    <xf numFmtId="0" fontId="19" fillId="2" borderId="3" xfId="3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7" fillId="3" borderId="3" xfId="14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0" xfId="5" applyFont="1" applyFill="1" applyBorder="1" applyAlignment="1">
      <alignment horizontal="center" vertical="center" wrapText="1"/>
    </xf>
    <xf numFmtId="0" fontId="12" fillId="3" borderId="11" xfId="5" applyFont="1" applyFill="1" applyBorder="1" applyAlignment="1">
      <alignment horizontal="center" vertical="center" wrapText="1"/>
    </xf>
    <xf numFmtId="0" fontId="12" fillId="3" borderId="12" xfId="5" applyFont="1" applyFill="1" applyBorder="1" applyAlignment="1">
      <alignment horizontal="center" vertical="center" wrapText="1"/>
    </xf>
    <xf numFmtId="0" fontId="12" fillId="3" borderId="10" xfId="5" applyFont="1" applyFill="1" applyBorder="1" applyAlignment="1">
      <alignment horizontal="center" vertical="center"/>
    </xf>
    <xf numFmtId="0" fontId="12" fillId="3" borderId="11" xfId="5" applyFont="1" applyFill="1" applyBorder="1" applyAlignment="1">
      <alignment horizontal="center" vertical="center"/>
    </xf>
    <xf numFmtId="0" fontId="12" fillId="3" borderId="12" xfId="5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13" xfId="5" applyFont="1" applyFill="1" applyBorder="1" applyAlignment="1">
      <alignment horizontal="center" vertical="center" wrapText="1"/>
    </xf>
    <xf numFmtId="0" fontId="12" fillId="3" borderId="4" xfId="5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 wrapText="1"/>
    </xf>
    <xf numFmtId="0" fontId="12" fillId="3" borderId="9" xfId="5" applyFont="1" applyFill="1" applyBorder="1" applyAlignment="1">
      <alignment horizontal="center" vertical="center" wrapText="1"/>
    </xf>
    <xf numFmtId="0" fontId="12" fillId="3" borderId="2" xfId="5" applyFont="1" applyFill="1" applyBorder="1" applyAlignment="1">
      <alignment horizontal="center" vertical="center" wrapText="1"/>
    </xf>
    <xf numFmtId="0" fontId="12" fillId="3" borderId="3" xfId="5" applyFont="1" applyFill="1" applyBorder="1" applyAlignment="1">
      <alignment horizontal="center" textRotation="90" wrapText="1"/>
    </xf>
    <xf numFmtId="0" fontId="12" fillId="2" borderId="3" xfId="5" applyFont="1" applyFill="1" applyBorder="1" applyAlignment="1">
      <alignment horizontal="center" textRotation="90" wrapText="1"/>
    </xf>
    <xf numFmtId="0" fontId="12" fillId="3" borderId="17" xfId="5" applyFont="1" applyFill="1" applyBorder="1" applyAlignment="1">
      <alignment horizontal="center" wrapText="1"/>
    </xf>
    <xf numFmtId="0" fontId="12" fillId="3" borderId="18" xfId="5" applyFont="1" applyFill="1" applyBorder="1" applyAlignment="1">
      <alignment horizontal="center" wrapText="1"/>
    </xf>
    <xf numFmtId="0" fontId="12" fillId="3" borderId="19" xfId="5" applyFont="1" applyFill="1" applyBorder="1" applyAlignment="1">
      <alignment horizontal="center" wrapText="1"/>
    </xf>
    <xf numFmtId="0" fontId="12" fillId="3" borderId="6" xfId="5" applyFont="1" applyFill="1" applyBorder="1" applyAlignment="1">
      <alignment horizontal="center" wrapText="1"/>
    </xf>
    <xf numFmtId="0" fontId="12" fillId="3" borderId="8" xfId="5" applyFont="1" applyFill="1" applyBorder="1" applyAlignment="1">
      <alignment horizontal="center" wrapText="1"/>
    </xf>
    <xf numFmtId="0" fontId="12" fillId="3" borderId="7" xfId="5" applyFont="1" applyFill="1" applyBorder="1" applyAlignment="1">
      <alignment horizontal="center" wrapText="1"/>
    </xf>
    <xf numFmtId="0" fontId="12" fillId="3" borderId="3" xfId="5" applyFont="1" applyFill="1" applyBorder="1" applyAlignment="1">
      <alignment horizontal="center" vertical="center" wrapText="1"/>
    </xf>
    <xf numFmtId="0" fontId="12" fillId="3" borderId="14" xfId="5" applyFont="1" applyFill="1" applyBorder="1" applyAlignment="1">
      <alignment horizontal="center"/>
    </xf>
    <xf numFmtId="0" fontId="12" fillId="3" borderId="16" xfId="5" applyFont="1" applyFill="1" applyBorder="1" applyAlignment="1">
      <alignment horizontal="center"/>
    </xf>
    <xf numFmtId="0" fontId="12" fillId="3" borderId="15" xfId="5" applyFont="1" applyFill="1" applyBorder="1" applyAlignment="1">
      <alignment horizontal="center"/>
    </xf>
    <xf numFmtId="0" fontId="12" fillId="3" borderId="3" xfId="5" applyFont="1" applyFill="1" applyBorder="1" applyAlignment="1">
      <alignment horizontal="center" vertical="center" textRotation="91"/>
    </xf>
    <xf numFmtId="0" fontId="7" fillId="3" borderId="3" xfId="3" applyFont="1" applyFill="1" applyBorder="1" applyAlignment="1">
      <alignment horizontal="center" vertical="center" wrapText="1"/>
    </xf>
    <xf numFmtId="0" fontId="7" fillId="3" borderId="14" xfId="3" applyFont="1" applyFill="1" applyBorder="1" applyAlignment="1">
      <alignment horizontal="center" vertical="center" wrapText="1"/>
    </xf>
    <xf numFmtId="0" fontId="7" fillId="3" borderId="15" xfId="3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textRotation="90" wrapText="1"/>
    </xf>
    <xf numFmtId="0" fontId="10" fillId="3" borderId="3" xfId="5" applyFont="1" applyFill="1" applyBorder="1" applyAlignment="1">
      <alignment horizontal="center" vertical="center" wrapText="1"/>
    </xf>
    <xf numFmtId="0" fontId="10" fillId="3" borderId="17" xfId="5" applyFont="1" applyFill="1" applyBorder="1" applyAlignment="1">
      <alignment horizontal="center"/>
    </xf>
    <xf numFmtId="0" fontId="10" fillId="3" borderId="18" xfId="5" applyFont="1" applyFill="1" applyBorder="1" applyAlignment="1">
      <alignment horizontal="center"/>
    </xf>
    <xf numFmtId="0" fontId="10" fillId="3" borderId="19" xfId="5" applyFont="1" applyFill="1" applyBorder="1" applyAlignment="1">
      <alignment horizontal="center"/>
    </xf>
    <xf numFmtId="0" fontId="10" fillId="3" borderId="0" xfId="5" applyFont="1" applyFill="1" applyBorder="1" applyAlignment="1">
      <alignment horizontal="center" vertical="center" wrapText="1"/>
    </xf>
    <xf numFmtId="0" fontId="10" fillId="3" borderId="3" xfId="5" applyFont="1" applyFill="1" applyBorder="1" applyAlignment="1">
      <alignment horizontal="center"/>
    </xf>
    <xf numFmtId="0" fontId="10" fillId="3" borderId="3" xfId="5" applyFont="1" applyFill="1" applyBorder="1" applyAlignment="1">
      <alignment horizontal="center" textRotation="90" wrapText="1"/>
    </xf>
    <xf numFmtId="0" fontId="7" fillId="0" borderId="0" xfId="15" applyFont="1" applyFill="1"/>
    <xf numFmtId="0" fontId="20" fillId="3" borderId="0" xfId="6" applyFont="1" applyFill="1" applyAlignment="1">
      <alignment horizontal="right"/>
    </xf>
    <xf numFmtId="2" fontId="20" fillId="3" borderId="0" xfId="6" applyNumberFormat="1" applyFont="1" applyFill="1" applyBorder="1" applyAlignment="1">
      <alignment horizontal="right" vertical="top"/>
    </xf>
    <xf numFmtId="0" fontId="11" fillId="0" borderId="0" xfId="15" applyFont="1" applyFill="1" applyAlignment="1"/>
    <xf numFmtId="0" fontId="11" fillId="0" borderId="0" xfId="15" applyFont="1" applyFill="1" applyAlignment="1">
      <alignment horizontal="right"/>
    </xf>
    <xf numFmtId="0" fontId="11" fillId="0" borderId="21" xfId="15" applyFont="1" applyFill="1" applyBorder="1" applyAlignment="1">
      <alignment horizontal="center" vertical="center" wrapText="1"/>
    </xf>
    <xf numFmtId="0" fontId="11" fillId="0" borderId="21" xfId="15" applyFont="1" applyFill="1" applyBorder="1" applyAlignment="1">
      <alignment horizontal="center" vertical="center" wrapText="1"/>
    </xf>
    <xf numFmtId="0" fontId="11" fillId="0" borderId="21" xfId="15" applyFont="1" applyFill="1" applyBorder="1" applyAlignment="1">
      <alignment horizontal="left" vertical="center" wrapText="1"/>
    </xf>
    <xf numFmtId="43" fontId="11" fillId="0" borderId="21" xfId="15" applyNumberFormat="1" applyFont="1" applyFill="1" applyBorder="1" applyAlignment="1">
      <alignment horizontal="center" vertical="center" wrapText="1"/>
    </xf>
    <xf numFmtId="0" fontId="7" fillId="0" borderId="21" xfId="15" applyFont="1" applyFill="1" applyBorder="1"/>
    <xf numFmtId="0" fontId="7" fillId="0" borderId="21" xfId="15" applyFont="1" applyFill="1" applyBorder="1" applyAlignment="1">
      <alignment horizontal="center" vertical="center"/>
    </xf>
    <xf numFmtId="0" fontId="7" fillId="0" borderId="21" xfId="15" applyFont="1" applyFill="1" applyBorder="1" applyAlignment="1">
      <alignment horizontal="left" vertical="center" wrapText="1"/>
    </xf>
    <xf numFmtId="0" fontId="7" fillId="0" borderId="0" xfId="15" applyFont="1" applyFill="1" applyBorder="1"/>
    <xf numFmtId="43" fontId="7" fillId="0" borderId="21" xfId="15" applyNumberFormat="1" applyFont="1" applyFill="1" applyBorder="1" applyAlignment="1">
      <alignment horizontal="center" vertical="center" wrapText="1"/>
    </xf>
    <xf numFmtId="2" fontId="7" fillId="0" borderId="21" xfId="15" applyNumberFormat="1" applyFont="1" applyFill="1" applyBorder="1" applyAlignment="1">
      <alignment horizontal="center" vertical="center" wrapText="1"/>
    </xf>
    <xf numFmtId="0" fontId="7" fillId="0" borderId="21" xfId="15" applyFont="1" applyFill="1" applyBorder="1" applyAlignment="1">
      <alignment horizontal="center" vertical="center" wrapText="1"/>
    </xf>
    <xf numFmtId="0" fontId="11" fillId="0" borderId="21" xfId="15" applyFont="1" applyFill="1" applyBorder="1" applyAlignment="1">
      <alignment horizontal="center" vertical="center"/>
    </xf>
    <xf numFmtId="43" fontId="11" fillId="0" borderId="21" xfId="15" applyNumberFormat="1" applyFont="1" applyFill="1" applyBorder="1"/>
    <xf numFmtId="0" fontId="7" fillId="0" borderId="21" xfId="15" applyNumberFormat="1" applyFont="1" applyFill="1" applyBorder="1" applyAlignment="1">
      <alignment horizontal="center" vertical="center"/>
    </xf>
    <xf numFmtId="2" fontId="7" fillId="0" borderId="21" xfId="15" applyNumberFormat="1" applyFont="1" applyFill="1" applyBorder="1" applyAlignment="1">
      <alignment vertical="top"/>
    </xf>
    <xf numFmtId="2" fontId="7" fillId="0" borderId="21" xfId="15" applyNumberFormat="1" applyFont="1" applyFill="1" applyBorder="1" applyAlignment="1">
      <alignment horizontal="center" vertical="top"/>
    </xf>
    <xf numFmtId="0" fontId="11" fillId="0" borderId="21" xfId="15" applyFont="1" applyFill="1" applyBorder="1" applyAlignment="1">
      <alignment horizontal="left" vertical="center"/>
    </xf>
  </cellXfs>
  <cellStyles count="16">
    <cellStyle name="Normal_прил 1.2" xfId="4"/>
    <cellStyle name="Обычный" xfId="0" builtinId="0"/>
    <cellStyle name="Обычный 17" xfId="10"/>
    <cellStyle name="Обычный 2" xfId="6"/>
    <cellStyle name="Обычный 3" xfId="3"/>
    <cellStyle name="Обычный 4" xfId="7"/>
    <cellStyle name="Обычный 4 2" xfId="9"/>
    <cellStyle name="Обычный 4 2 2 2 3" xfId="13"/>
    <cellStyle name="Обычный 5 3 3" xfId="12"/>
    <cellStyle name="Обычный 8" xfId="8"/>
    <cellStyle name="Обычный 9" xfId="15"/>
    <cellStyle name="Обычный_ИПР 2008 ПЭ корр_прил 1.1" xfId="14"/>
    <cellStyle name="Обычный_Лист1" xfId="5"/>
    <cellStyle name="Процентный" xfId="1" builtinId="5"/>
    <cellStyle name="Процентный 15" xfId="11"/>
    <cellStyle name="Стиль 1" xfId="2"/>
  </cellStyles>
  <dxfs count="0"/>
  <tableStyles count="0" defaultTableStyle="TableStyleMedium9" defaultPivotStyle="PivotStyleLight16"/>
  <colors>
    <mruColors>
      <color rgb="FFCCCCFF"/>
      <color rgb="FFFF7C80"/>
      <color rgb="FFFF6699"/>
      <color rgb="FFFC42E6"/>
      <color rgb="FF99FFCC"/>
      <color rgb="FFCC3300"/>
      <color rgb="FFC1F5DD"/>
      <color rgb="FFA1E6ED"/>
      <color rgb="FF66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R203"/>
  <sheetViews>
    <sheetView tabSelected="1" view="pageBreakPreview" topLeftCell="A11" zoomScale="90" zoomScaleNormal="100" zoomScaleSheetLayoutView="90" workbookViewId="0">
      <pane xSplit="6" ySplit="7" topLeftCell="BM82" activePane="bottomRight" state="frozen"/>
      <selection activeCell="A11" sqref="A11"/>
      <selection pane="topRight" activeCell="G11" sqref="G11"/>
      <selection pane="bottomLeft" activeCell="A18" sqref="A18"/>
      <selection pane="bottomRight" activeCell="CC88" sqref="CC88"/>
    </sheetView>
  </sheetViews>
  <sheetFormatPr defaultRowHeight="12.75" outlineLevelRow="1" x14ac:dyDescent="0.2"/>
  <cols>
    <col min="1" max="1" width="5.140625" style="9" customWidth="1"/>
    <col min="2" max="2" width="10.140625" style="6" hidden="1" customWidth="1"/>
    <col min="3" max="3" width="6.7109375" style="6" hidden="1" customWidth="1"/>
    <col min="4" max="4" width="8.5703125" style="6" hidden="1" customWidth="1"/>
    <col min="5" max="5" width="8.85546875" style="6" hidden="1" customWidth="1"/>
    <col min="6" max="6" width="47.85546875" style="9" customWidth="1"/>
    <col min="7" max="7" width="12" style="9" customWidth="1"/>
    <col min="8" max="8" width="10.28515625" style="9" customWidth="1"/>
    <col min="9" max="9" width="9.42578125" style="9" customWidth="1"/>
    <col min="10" max="10" width="9" style="9" customWidth="1"/>
    <col min="11" max="11" width="9.42578125" style="9" customWidth="1"/>
    <col min="12" max="12" width="8.7109375" style="9" customWidth="1"/>
    <col min="13" max="13" width="8.85546875" style="9" customWidth="1"/>
    <col min="14" max="14" width="8.7109375" style="9" customWidth="1"/>
    <col min="15" max="15" width="9.42578125" style="9" customWidth="1"/>
    <col min="16" max="16" width="7.140625" style="9" customWidth="1"/>
    <col min="17" max="17" width="9.28515625" style="9" customWidth="1"/>
    <col min="18" max="18" width="9" style="9" customWidth="1"/>
    <col min="19" max="19" width="9.140625" style="9" customWidth="1"/>
    <col min="20" max="20" width="9.5703125" style="9" customWidth="1"/>
    <col min="21" max="21" width="8.7109375" style="9" customWidth="1"/>
    <col min="22" max="22" width="7.85546875" style="9" customWidth="1"/>
    <col min="23" max="23" width="9.140625" style="9" customWidth="1"/>
    <col min="24" max="24" width="8.42578125" style="9" customWidth="1"/>
    <col min="25" max="25" width="9.140625" style="9" customWidth="1"/>
    <col min="26" max="26" width="11" style="9" customWidth="1"/>
    <col min="27" max="27" width="9" style="9" customWidth="1"/>
    <col min="28" max="37" width="9.140625" style="9" customWidth="1"/>
    <col min="38" max="43" width="7.42578125" style="9" customWidth="1"/>
    <col min="44" max="50" width="9.140625" style="9" customWidth="1"/>
    <col min="51" max="55" width="7.42578125" style="9" customWidth="1"/>
    <col min="56" max="61" width="9.140625" style="9" customWidth="1"/>
    <col min="62" max="67" width="6.28515625" style="9" customWidth="1"/>
    <col min="68" max="68" width="10.28515625" style="9" customWidth="1"/>
    <col min="69" max="75" width="9.140625" style="9" customWidth="1"/>
    <col min="76" max="76" width="11.5703125" style="9" customWidth="1"/>
    <col min="77" max="77" width="10.7109375" style="9" bestFit="1" customWidth="1"/>
    <col min="78" max="80" width="9.28515625" style="9" bestFit="1" customWidth="1"/>
    <col min="81" max="81" width="32.85546875" style="9" customWidth="1"/>
    <col min="82" max="83" width="9.140625" style="9"/>
    <col min="84" max="84" width="50" style="9" customWidth="1"/>
    <col min="85" max="16384" width="9.140625" style="9"/>
  </cols>
  <sheetData>
    <row r="1" spans="1:96" ht="15.75" x14ac:dyDescent="0.25">
      <c r="AP1" s="7" t="s">
        <v>319</v>
      </c>
      <c r="CC1" s="7"/>
    </row>
    <row r="2" spans="1:96" ht="15.75" x14ac:dyDescent="0.25">
      <c r="AP2" s="7" t="s">
        <v>12</v>
      </c>
      <c r="CC2" s="7"/>
    </row>
    <row r="3" spans="1:96" ht="15.75" x14ac:dyDescent="0.25">
      <c r="AP3" s="7" t="s">
        <v>320</v>
      </c>
      <c r="CC3" s="7"/>
    </row>
    <row r="4" spans="1:96" ht="15" x14ac:dyDescent="0.25">
      <c r="AP4" s="33"/>
      <c r="CC4" s="33"/>
    </row>
    <row r="5" spans="1:96" ht="15.75" x14ac:dyDescent="0.25">
      <c r="AP5" s="7" t="s">
        <v>321</v>
      </c>
      <c r="CC5" s="7"/>
      <c r="CF5" s="7"/>
    </row>
    <row r="6" spans="1:96" ht="15.75" x14ac:dyDescent="0.25">
      <c r="AP6" s="7" t="s">
        <v>31</v>
      </c>
      <c r="CC6" s="7"/>
      <c r="CF6" s="7"/>
    </row>
    <row r="7" spans="1:96" ht="15.75" x14ac:dyDescent="0.25">
      <c r="AP7" s="8" t="s">
        <v>322</v>
      </c>
      <c r="CC7" s="8"/>
      <c r="CF7" s="7"/>
    </row>
    <row r="8" spans="1:96" ht="15.75" x14ac:dyDescent="0.25">
      <c r="F8" s="10"/>
      <c r="AP8" s="7" t="s">
        <v>338</v>
      </c>
      <c r="CC8" s="7"/>
      <c r="CF8" s="33"/>
    </row>
    <row r="9" spans="1:96" ht="15.75" x14ac:dyDescent="0.25">
      <c r="F9" s="10"/>
      <c r="AP9" s="7"/>
      <c r="CC9" s="7"/>
      <c r="CF9" s="33"/>
    </row>
    <row r="10" spans="1:96" ht="15.75" x14ac:dyDescent="0.25">
      <c r="F10" s="56"/>
      <c r="G10" s="56" t="s">
        <v>339</v>
      </c>
      <c r="AP10" s="7" t="s">
        <v>11</v>
      </c>
      <c r="CC10" s="7"/>
      <c r="CF10" s="7"/>
    </row>
    <row r="11" spans="1:96" ht="15.75" x14ac:dyDescent="0.25">
      <c r="CC11" s="7"/>
      <c r="CF11" s="7"/>
    </row>
    <row r="12" spans="1:96" s="49" customFormat="1" ht="12.75" customHeight="1" x14ac:dyDescent="0.25">
      <c r="A12" s="102" t="s">
        <v>27</v>
      </c>
      <c r="B12" s="103" t="s">
        <v>80</v>
      </c>
      <c r="C12" s="103" t="s">
        <v>120</v>
      </c>
      <c r="D12" s="103" t="s">
        <v>121</v>
      </c>
      <c r="E12" s="103" t="s">
        <v>4</v>
      </c>
      <c r="F12" s="110"/>
      <c r="G12" s="100" t="s">
        <v>216</v>
      </c>
      <c r="H12" s="111" t="s">
        <v>324</v>
      </c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3"/>
      <c r="BP12" s="104" t="s">
        <v>223</v>
      </c>
      <c r="BQ12" s="105"/>
      <c r="BR12" s="105"/>
      <c r="BS12" s="106"/>
      <c r="BT12" s="104" t="s">
        <v>224</v>
      </c>
      <c r="BU12" s="105"/>
      <c r="BV12" s="105"/>
      <c r="BW12" s="106"/>
      <c r="BX12" s="97" t="s">
        <v>217</v>
      </c>
      <c r="BY12" s="45" t="s">
        <v>241</v>
      </c>
      <c r="BZ12" s="46"/>
      <c r="CA12" s="46"/>
      <c r="CB12" s="47"/>
      <c r="CC12" s="100" t="s">
        <v>337</v>
      </c>
      <c r="CD12" s="48"/>
      <c r="CE12" s="48"/>
      <c r="CF12" s="7"/>
    </row>
    <row r="13" spans="1:96" s="49" customFormat="1" ht="12.75" customHeight="1" x14ac:dyDescent="0.2">
      <c r="A13" s="102"/>
      <c r="B13" s="103"/>
      <c r="C13" s="103"/>
      <c r="D13" s="103"/>
      <c r="E13" s="103"/>
      <c r="F13" s="110"/>
      <c r="G13" s="101" t="s">
        <v>216</v>
      </c>
      <c r="H13" s="114" t="s">
        <v>14</v>
      </c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87" t="s">
        <v>17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9"/>
      <c r="AF13" s="87" t="s">
        <v>18</v>
      </c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9"/>
      <c r="AR13" s="87" t="s">
        <v>19</v>
      </c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9"/>
      <c r="BD13" s="87" t="s">
        <v>20</v>
      </c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9"/>
      <c r="BP13" s="107"/>
      <c r="BQ13" s="108"/>
      <c r="BR13" s="108"/>
      <c r="BS13" s="109"/>
      <c r="BT13" s="107"/>
      <c r="BU13" s="108"/>
      <c r="BV13" s="108"/>
      <c r="BW13" s="109"/>
      <c r="BX13" s="98"/>
      <c r="BY13" s="90" t="s">
        <v>242</v>
      </c>
      <c r="BZ13" s="90" t="s">
        <v>32</v>
      </c>
      <c r="CA13" s="93" t="s">
        <v>243</v>
      </c>
      <c r="CB13" s="94"/>
      <c r="CC13" s="101"/>
      <c r="CD13" s="48"/>
      <c r="CE13" s="48"/>
      <c r="CF13" s="8"/>
    </row>
    <row r="14" spans="1:96" s="49" customFormat="1" ht="18.75" customHeight="1" x14ac:dyDescent="0.25">
      <c r="A14" s="102"/>
      <c r="B14" s="103"/>
      <c r="C14" s="103"/>
      <c r="D14" s="103"/>
      <c r="E14" s="103"/>
      <c r="F14" s="110"/>
      <c r="G14" s="101"/>
      <c r="H14" s="84" t="s">
        <v>218</v>
      </c>
      <c r="I14" s="85"/>
      <c r="J14" s="85"/>
      <c r="K14" s="85"/>
      <c r="L14" s="85"/>
      <c r="M14" s="86"/>
      <c r="N14" s="84" t="s">
        <v>219</v>
      </c>
      <c r="O14" s="85"/>
      <c r="P14" s="85"/>
      <c r="Q14" s="85"/>
      <c r="R14" s="85"/>
      <c r="S14" s="86"/>
      <c r="T14" s="84" t="s">
        <v>218</v>
      </c>
      <c r="U14" s="85"/>
      <c r="V14" s="85"/>
      <c r="W14" s="85"/>
      <c r="X14" s="85"/>
      <c r="Y14" s="86"/>
      <c r="Z14" s="84" t="s">
        <v>219</v>
      </c>
      <c r="AA14" s="85"/>
      <c r="AB14" s="85"/>
      <c r="AC14" s="85"/>
      <c r="AD14" s="85"/>
      <c r="AE14" s="86"/>
      <c r="AF14" s="84" t="s">
        <v>218</v>
      </c>
      <c r="AG14" s="85"/>
      <c r="AH14" s="85"/>
      <c r="AI14" s="85"/>
      <c r="AJ14" s="85"/>
      <c r="AK14" s="86"/>
      <c r="AL14" s="84" t="s">
        <v>219</v>
      </c>
      <c r="AM14" s="85"/>
      <c r="AN14" s="85"/>
      <c r="AO14" s="85"/>
      <c r="AP14" s="85"/>
      <c r="AQ14" s="86"/>
      <c r="AR14" s="84" t="s">
        <v>218</v>
      </c>
      <c r="AS14" s="85"/>
      <c r="AT14" s="85"/>
      <c r="AU14" s="85"/>
      <c r="AV14" s="85"/>
      <c r="AW14" s="86"/>
      <c r="AX14" s="84" t="s">
        <v>219</v>
      </c>
      <c r="AY14" s="85"/>
      <c r="AZ14" s="85"/>
      <c r="BA14" s="85"/>
      <c r="BB14" s="85"/>
      <c r="BC14" s="86"/>
      <c r="BD14" s="84" t="s">
        <v>218</v>
      </c>
      <c r="BE14" s="85"/>
      <c r="BF14" s="85"/>
      <c r="BG14" s="85"/>
      <c r="BH14" s="85"/>
      <c r="BI14" s="86"/>
      <c r="BJ14" s="84" t="s">
        <v>219</v>
      </c>
      <c r="BK14" s="85"/>
      <c r="BL14" s="85"/>
      <c r="BM14" s="85"/>
      <c r="BN14" s="85"/>
      <c r="BO14" s="86"/>
      <c r="BP14" s="83" t="s">
        <v>33</v>
      </c>
      <c r="BQ14" s="83"/>
      <c r="BR14" s="83" t="s">
        <v>211</v>
      </c>
      <c r="BS14" s="83"/>
      <c r="BT14" s="83" t="s">
        <v>33</v>
      </c>
      <c r="BU14" s="83"/>
      <c r="BV14" s="83" t="s">
        <v>211</v>
      </c>
      <c r="BW14" s="83"/>
      <c r="BX14" s="98"/>
      <c r="BY14" s="91"/>
      <c r="BZ14" s="91"/>
      <c r="CA14" s="95"/>
      <c r="CB14" s="96"/>
      <c r="CC14" s="101"/>
      <c r="CD14" s="48"/>
      <c r="CE14" s="48"/>
      <c r="CF14" s="7"/>
    </row>
    <row r="15" spans="1:96" s="49" customFormat="1" ht="219.75" customHeight="1" x14ac:dyDescent="0.25">
      <c r="A15" s="102"/>
      <c r="B15" s="103"/>
      <c r="C15" s="103"/>
      <c r="D15" s="103"/>
      <c r="E15" s="103"/>
      <c r="F15" s="110"/>
      <c r="G15" s="99"/>
      <c r="H15" s="54" t="s">
        <v>315</v>
      </c>
      <c r="I15" s="53" t="s">
        <v>252</v>
      </c>
      <c r="J15" s="53" t="s">
        <v>253</v>
      </c>
      <c r="K15" s="53" t="s">
        <v>316</v>
      </c>
      <c r="L15" s="53" t="s">
        <v>317</v>
      </c>
      <c r="M15" s="53" t="s">
        <v>254</v>
      </c>
      <c r="N15" s="53" t="s">
        <v>315</v>
      </c>
      <c r="O15" s="53" t="s">
        <v>252</v>
      </c>
      <c r="P15" s="53" t="s">
        <v>253</v>
      </c>
      <c r="Q15" s="53" t="s">
        <v>316</v>
      </c>
      <c r="R15" s="53" t="s">
        <v>317</v>
      </c>
      <c r="S15" s="53" t="s">
        <v>254</v>
      </c>
      <c r="T15" s="53" t="s">
        <v>315</v>
      </c>
      <c r="U15" s="53" t="s">
        <v>252</v>
      </c>
      <c r="V15" s="53" t="s">
        <v>253</v>
      </c>
      <c r="W15" s="53" t="s">
        <v>316</v>
      </c>
      <c r="X15" s="53" t="s">
        <v>317</v>
      </c>
      <c r="Y15" s="53" t="s">
        <v>254</v>
      </c>
      <c r="Z15" s="53" t="s">
        <v>315</v>
      </c>
      <c r="AA15" s="53" t="s">
        <v>252</v>
      </c>
      <c r="AB15" s="53" t="s">
        <v>253</v>
      </c>
      <c r="AC15" s="53" t="s">
        <v>316</v>
      </c>
      <c r="AD15" s="53" t="s">
        <v>317</v>
      </c>
      <c r="AE15" s="53" t="s">
        <v>254</v>
      </c>
      <c r="AF15" s="53" t="s">
        <v>315</v>
      </c>
      <c r="AG15" s="53" t="s">
        <v>252</v>
      </c>
      <c r="AH15" s="53" t="s">
        <v>253</v>
      </c>
      <c r="AI15" s="53" t="s">
        <v>316</v>
      </c>
      <c r="AJ15" s="53" t="s">
        <v>317</v>
      </c>
      <c r="AK15" s="53" t="s">
        <v>254</v>
      </c>
      <c r="AL15" s="53" t="s">
        <v>315</v>
      </c>
      <c r="AM15" s="53" t="s">
        <v>252</v>
      </c>
      <c r="AN15" s="53" t="s">
        <v>253</v>
      </c>
      <c r="AO15" s="53" t="s">
        <v>316</v>
      </c>
      <c r="AP15" s="53" t="s">
        <v>317</v>
      </c>
      <c r="AQ15" s="53" t="s">
        <v>254</v>
      </c>
      <c r="AR15" s="53" t="s">
        <v>315</v>
      </c>
      <c r="AS15" s="53" t="s">
        <v>252</v>
      </c>
      <c r="AT15" s="53" t="s">
        <v>253</v>
      </c>
      <c r="AU15" s="53" t="s">
        <v>316</v>
      </c>
      <c r="AV15" s="53" t="s">
        <v>317</v>
      </c>
      <c r="AW15" s="53" t="s">
        <v>254</v>
      </c>
      <c r="AX15" s="53" t="s">
        <v>315</v>
      </c>
      <c r="AY15" s="53" t="s">
        <v>252</v>
      </c>
      <c r="AZ15" s="53" t="s">
        <v>253</v>
      </c>
      <c r="BA15" s="53" t="s">
        <v>316</v>
      </c>
      <c r="BB15" s="53" t="s">
        <v>317</v>
      </c>
      <c r="BC15" s="53" t="s">
        <v>254</v>
      </c>
      <c r="BD15" s="53" t="s">
        <v>315</v>
      </c>
      <c r="BE15" s="53" t="s">
        <v>252</v>
      </c>
      <c r="BF15" s="53" t="s">
        <v>253</v>
      </c>
      <c r="BG15" s="53" t="s">
        <v>316</v>
      </c>
      <c r="BH15" s="53" t="s">
        <v>317</v>
      </c>
      <c r="BI15" s="53" t="s">
        <v>254</v>
      </c>
      <c r="BJ15" s="53" t="s">
        <v>315</v>
      </c>
      <c r="BK15" s="53" t="s">
        <v>252</v>
      </c>
      <c r="BL15" s="53" t="s">
        <v>253</v>
      </c>
      <c r="BM15" s="53" t="s">
        <v>316</v>
      </c>
      <c r="BN15" s="53" t="s">
        <v>317</v>
      </c>
      <c r="BO15" s="53" t="s">
        <v>254</v>
      </c>
      <c r="BP15" s="37" t="s">
        <v>13</v>
      </c>
      <c r="BQ15" s="37" t="s">
        <v>323</v>
      </c>
      <c r="BR15" s="37" t="s">
        <v>13</v>
      </c>
      <c r="BS15" s="37" t="s">
        <v>323</v>
      </c>
      <c r="BT15" s="37" t="s">
        <v>13</v>
      </c>
      <c r="BU15" s="37" t="s">
        <v>323</v>
      </c>
      <c r="BV15" s="37" t="s">
        <v>13</v>
      </c>
      <c r="BW15" s="37" t="s">
        <v>323</v>
      </c>
      <c r="BX15" s="99"/>
      <c r="BY15" s="92"/>
      <c r="BZ15" s="92"/>
      <c r="CA15" s="34" t="s">
        <v>244</v>
      </c>
      <c r="CB15" s="34" t="s">
        <v>245</v>
      </c>
      <c r="CC15" s="99"/>
      <c r="CD15" s="48"/>
      <c r="CE15" s="48"/>
      <c r="CF15" s="7"/>
    </row>
    <row r="16" spans="1:96" x14ac:dyDescent="0.2">
      <c r="T16" s="41"/>
      <c r="U16" s="41"/>
      <c r="V16" s="41"/>
      <c r="W16" s="41"/>
      <c r="X16" s="41"/>
      <c r="Y16" s="41"/>
      <c r="Z16" s="41"/>
      <c r="BY16" s="42"/>
      <c r="CD16" s="5"/>
      <c r="CE16" s="5"/>
      <c r="CF16" s="5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</row>
    <row r="17" spans="1:96" s="14" customFormat="1" ht="21.75" customHeight="1" x14ac:dyDescent="0.2">
      <c r="A17" s="37"/>
      <c r="B17" s="32">
        <v>1</v>
      </c>
      <c r="C17" s="32"/>
      <c r="D17" s="32"/>
      <c r="E17" s="32"/>
      <c r="F17" s="35" t="s">
        <v>335</v>
      </c>
      <c r="G17" s="36">
        <v>9595.3479147116013</v>
      </c>
      <c r="H17" s="36">
        <v>2053.718908036099</v>
      </c>
      <c r="I17" s="36">
        <v>1205.5028</v>
      </c>
      <c r="J17" s="36">
        <v>0</v>
      </c>
      <c r="K17" s="36">
        <v>248.74387457959492</v>
      </c>
      <c r="L17" s="36">
        <v>470.82213287825863</v>
      </c>
      <c r="M17" s="36">
        <v>128.65535364757108</v>
      </c>
      <c r="N17" s="36">
        <v>480.20204450897972</v>
      </c>
      <c r="O17" s="36">
        <v>201.91947024000001</v>
      </c>
      <c r="P17" s="36">
        <v>0</v>
      </c>
      <c r="Q17" s="36">
        <v>85.486510912372836</v>
      </c>
      <c r="R17" s="36">
        <v>154.28078604525416</v>
      </c>
      <c r="S17" s="36">
        <v>38.515277311352548</v>
      </c>
      <c r="T17" s="36">
        <v>351.99793999999997</v>
      </c>
      <c r="U17" s="36">
        <v>259.14002000000005</v>
      </c>
      <c r="V17" s="36">
        <v>0</v>
      </c>
      <c r="W17" s="36">
        <v>44.760949152542373</v>
      </c>
      <c r="X17" s="36">
        <v>33.932203389830512</v>
      </c>
      <c r="Y17" s="36">
        <v>14.164767457627114</v>
      </c>
      <c r="Z17" s="36">
        <v>480.20204450897972</v>
      </c>
      <c r="AA17" s="36">
        <v>201.91947024000001</v>
      </c>
      <c r="AB17" s="36">
        <v>0</v>
      </c>
      <c r="AC17" s="36">
        <v>85.486510913220286</v>
      </c>
      <c r="AD17" s="36">
        <v>154.28078604525416</v>
      </c>
      <c r="AE17" s="36">
        <v>38.515277311505088</v>
      </c>
      <c r="AF17" s="36">
        <v>453.87981000000002</v>
      </c>
      <c r="AG17" s="36">
        <v>349.21221000000003</v>
      </c>
      <c r="AH17" s="36">
        <v>0</v>
      </c>
      <c r="AI17" s="36">
        <v>52.862372881355931</v>
      </c>
      <c r="AJ17" s="36">
        <v>35.839491525423732</v>
      </c>
      <c r="AK17" s="36">
        <v>15.965735593220337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419.0923076798</v>
      </c>
      <c r="AS17" s="36">
        <v>309.7432</v>
      </c>
      <c r="AT17" s="36">
        <v>0</v>
      </c>
      <c r="AU17" s="36">
        <v>57.922972610000002</v>
      </c>
      <c r="AV17" s="36">
        <v>34.745762711864408</v>
      </c>
      <c r="AW17" s="36">
        <v>16.680372357935589</v>
      </c>
      <c r="AX17" s="36">
        <v>0</v>
      </c>
      <c r="AY17" s="36">
        <v>0</v>
      </c>
      <c r="AZ17" s="36">
        <v>0</v>
      </c>
      <c r="BA17" s="36">
        <v>0</v>
      </c>
      <c r="BB17" s="36">
        <v>0</v>
      </c>
      <c r="BC17" s="36">
        <v>0</v>
      </c>
      <c r="BD17" s="36">
        <v>828.75885035629926</v>
      </c>
      <c r="BE17" s="36">
        <v>287.40737000000001</v>
      </c>
      <c r="BF17" s="36">
        <v>0</v>
      </c>
      <c r="BG17" s="36">
        <v>93.198274203350934</v>
      </c>
      <c r="BH17" s="36">
        <v>366.30637016639417</v>
      </c>
      <c r="BI17" s="36">
        <v>81.84383598655414</v>
      </c>
      <c r="BJ17" s="36">
        <v>0</v>
      </c>
      <c r="BK17" s="36">
        <v>0</v>
      </c>
      <c r="BL17" s="36">
        <v>0</v>
      </c>
      <c r="BM17" s="36">
        <v>0</v>
      </c>
      <c r="BN17" s="36">
        <v>0</v>
      </c>
      <c r="BO17" s="36">
        <v>0</v>
      </c>
      <c r="BP17" s="36">
        <v>1713.1761953959062</v>
      </c>
      <c r="BQ17" s="36">
        <v>195.8291139617331</v>
      </c>
      <c r="BR17" s="36">
        <v>333.80712496000001</v>
      </c>
      <c r="BS17" s="36">
        <v>333.80712496000001</v>
      </c>
      <c r="BT17" s="36">
        <v>467.24842561958934</v>
      </c>
      <c r="BU17" s="36">
        <v>9.9110169491525433</v>
      </c>
      <c r="BV17" s="36">
        <v>139.44357269</v>
      </c>
      <c r="BW17" s="36">
        <v>139.44357269</v>
      </c>
      <c r="BX17" s="36">
        <v>4946.9786362814248</v>
      </c>
      <c r="BY17" s="36">
        <v>128.20410450897975</v>
      </c>
      <c r="BZ17" s="39">
        <v>0.3642183374964631</v>
      </c>
      <c r="CA17" s="36"/>
      <c r="CB17" s="36"/>
      <c r="CD17" s="5"/>
      <c r="CE17" s="5"/>
      <c r="CF17" s="5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</row>
    <row r="18" spans="1:96" s="14" customFormat="1" ht="21.75" customHeight="1" x14ac:dyDescent="0.2">
      <c r="A18" s="37">
        <v>1</v>
      </c>
      <c r="B18" s="32"/>
      <c r="C18" s="32"/>
      <c r="D18" s="32"/>
      <c r="E18" s="32"/>
      <c r="F18" s="35" t="s">
        <v>331</v>
      </c>
      <c r="G18" s="36">
        <v>2888.9033866744403</v>
      </c>
      <c r="H18" s="36">
        <v>869.3764912397537</v>
      </c>
      <c r="I18" s="36">
        <v>629.24329999999998</v>
      </c>
      <c r="J18" s="36">
        <v>0</v>
      </c>
      <c r="K18" s="36">
        <v>204.24487457959492</v>
      </c>
      <c r="L18" s="36">
        <v>0</v>
      </c>
      <c r="M18" s="36">
        <v>35.897705322704866</v>
      </c>
      <c r="N18" s="36">
        <v>202.65965496153893</v>
      </c>
      <c r="O18" s="36">
        <v>149.97999646000002</v>
      </c>
      <c r="P18" s="36">
        <v>0</v>
      </c>
      <c r="Q18" s="36">
        <v>45.400958429999982</v>
      </c>
      <c r="R18" s="36">
        <v>0</v>
      </c>
      <c r="S18" s="36">
        <v>7.2787000715389816</v>
      </c>
      <c r="T18" s="36">
        <v>192.72422</v>
      </c>
      <c r="U18" s="36">
        <v>139.90630000000002</v>
      </c>
      <c r="V18" s="36">
        <v>0</v>
      </c>
      <c r="W18" s="36">
        <v>44.760949152542373</v>
      </c>
      <c r="X18" s="36">
        <v>0</v>
      </c>
      <c r="Y18" s="36">
        <v>8.0569708474576238</v>
      </c>
      <c r="Z18" s="36">
        <v>202.65965496153893</v>
      </c>
      <c r="AA18" s="36">
        <v>149.97999646000002</v>
      </c>
      <c r="AB18" s="36">
        <v>0</v>
      </c>
      <c r="AC18" s="36">
        <v>45.400958430847439</v>
      </c>
      <c r="AD18" s="36">
        <v>0</v>
      </c>
      <c r="AE18" s="36">
        <v>7.2787000716915236</v>
      </c>
      <c r="AF18" s="36">
        <v>230.46800000000002</v>
      </c>
      <c r="AG18" s="36">
        <v>168.09039999999999</v>
      </c>
      <c r="AH18" s="36">
        <v>0</v>
      </c>
      <c r="AI18" s="36">
        <v>52.862372881355931</v>
      </c>
      <c r="AJ18" s="36">
        <v>0</v>
      </c>
      <c r="AK18" s="36">
        <v>9.5152271186440665</v>
      </c>
      <c r="AL18" s="36">
        <v>0</v>
      </c>
      <c r="AM18" s="36">
        <v>0</v>
      </c>
      <c r="AN18" s="36">
        <v>0</v>
      </c>
      <c r="AO18" s="36">
        <v>0</v>
      </c>
      <c r="AP18" s="36">
        <v>0</v>
      </c>
      <c r="AQ18" s="36">
        <v>0</v>
      </c>
      <c r="AR18" s="36">
        <v>207.56230767979997</v>
      </c>
      <c r="AS18" s="36">
        <v>156.321</v>
      </c>
      <c r="AT18" s="36">
        <v>0</v>
      </c>
      <c r="AU18" s="36">
        <v>43.424837016779662</v>
      </c>
      <c r="AV18" s="36">
        <v>0</v>
      </c>
      <c r="AW18" s="36">
        <v>7.8164706630203362</v>
      </c>
      <c r="AX18" s="36">
        <v>0</v>
      </c>
      <c r="AY18" s="36">
        <v>0</v>
      </c>
      <c r="AZ18" s="36">
        <v>0</v>
      </c>
      <c r="BA18" s="36">
        <v>0</v>
      </c>
      <c r="BB18" s="36">
        <v>0</v>
      </c>
      <c r="BC18" s="36">
        <v>0</v>
      </c>
      <c r="BD18" s="36">
        <v>238.63196355995416</v>
      </c>
      <c r="BE18" s="36">
        <v>164.92560000000003</v>
      </c>
      <c r="BF18" s="36">
        <v>0</v>
      </c>
      <c r="BG18" s="36">
        <v>63.198274203350934</v>
      </c>
      <c r="BH18" s="36">
        <v>0</v>
      </c>
      <c r="BI18" s="36">
        <v>10.508089356603161</v>
      </c>
      <c r="BJ18" s="36">
        <v>0</v>
      </c>
      <c r="BK18" s="36">
        <v>0</v>
      </c>
      <c r="BL18" s="36">
        <v>0</v>
      </c>
      <c r="BM18" s="36">
        <v>0</v>
      </c>
      <c r="BN18" s="36">
        <v>0</v>
      </c>
      <c r="BO18" s="36">
        <v>0</v>
      </c>
      <c r="BP18" s="36">
        <v>709.50026678835115</v>
      </c>
      <c r="BQ18" s="36">
        <v>106.23700000000002</v>
      </c>
      <c r="BR18" s="36">
        <v>176.58486033999998</v>
      </c>
      <c r="BS18" s="36">
        <v>176.58486033999998</v>
      </c>
      <c r="BT18" s="36">
        <v>173.72431226627117</v>
      </c>
      <c r="BU18" s="36">
        <v>0</v>
      </c>
      <c r="BV18" s="36">
        <v>45.208478010000007</v>
      </c>
      <c r="BW18" s="36">
        <v>45.208478010000007</v>
      </c>
      <c r="BX18" s="36">
        <v>2675.5732169947014</v>
      </c>
      <c r="BY18" s="36">
        <v>9.935434961538931</v>
      </c>
      <c r="BZ18" s="39">
        <v>5.1552601751554274E-2</v>
      </c>
      <c r="CA18" s="36">
        <v>0</v>
      </c>
      <c r="CB18" s="36">
        <v>0</v>
      </c>
      <c r="CD18" s="5"/>
      <c r="CE18" s="5"/>
      <c r="CF18" s="5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</row>
    <row r="19" spans="1:96" s="14" customFormat="1" ht="25.5" x14ac:dyDescent="0.2">
      <c r="A19" s="37">
        <v>1.1000000000000001</v>
      </c>
      <c r="B19" s="32"/>
      <c r="C19" s="32"/>
      <c r="D19" s="32"/>
      <c r="E19" s="32"/>
      <c r="F19" s="35" t="s">
        <v>212</v>
      </c>
      <c r="G19" s="36">
        <v>1120.7622799999999</v>
      </c>
      <c r="H19" s="36">
        <v>226.70944732000001</v>
      </c>
      <c r="I19" s="36">
        <v>179.2433</v>
      </c>
      <c r="J19" s="36">
        <v>0</v>
      </c>
      <c r="K19" s="36">
        <v>40.225548576271173</v>
      </c>
      <c r="L19" s="36">
        <v>0</v>
      </c>
      <c r="M19" s="36">
        <v>7.2405987437288095</v>
      </c>
      <c r="N19" s="36">
        <v>167.25623139079997</v>
      </c>
      <c r="O19" s="36">
        <v>149.97999646000002</v>
      </c>
      <c r="P19" s="36">
        <v>0</v>
      </c>
      <c r="Q19" s="36">
        <v>14.739863474576261</v>
      </c>
      <c r="R19" s="36">
        <v>0</v>
      </c>
      <c r="S19" s="36">
        <v>2.5363714562237263</v>
      </c>
      <c r="T19" s="36">
        <v>103.72300000000001</v>
      </c>
      <c r="U19" s="36">
        <v>85.723000000000013</v>
      </c>
      <c r="V19" s="36">
        <v>0</v>
      </c>
      <c r="W19" s="36">
        <v>15.254237288135595</v>
      </c>
      <c r="X19" s="36">
        <v>0</v>
      </c>
      <c r="Y19" s="36">
        <v>2.7457627118644057</v>
      </c>
      <c r="Z19" s="36">
        <v>167.25623139079997</v>
      </c>
      <c r="AA19" s="36">
        <v>149.97999646000002</v>
      </c>
      <c r="AB19" s="36">
        <v>0</v>
      </c>
      <c r="AC19" s="36">
        <v>14.739863474576261</v>
      </c>
      <c r="AD19" s="36">
        <v>0</v>
      </c>
      <c r="AE19" s="36">
        <v>2.5363714562237263</v>
      </c>
      <c r="AF19" s="36">
        <v>88.203000000000003</v>
      </c>
      <c r="AG19" s="36">
        <v>68.090400000000002</v>
      </c>
      <c r="AH19" s="36">
        <v>0</v>
      </c>
      <c r="AI19" s="36">
        <v>17.044576271186443</v>
      </c>
      <c r="AJ19" s="36">
        <v>0</v>
      </c>
      <c r="AK19" s="36">
        <v>3.068023728813559</v>
      </c>
      <c r="AL19" s="36">
        <v>0</v>
      </c>
      <c r="AM19" s="36">
        <v>0</v>
      </c>
      <c r="AN19" s="36">
        <v>0</v>
      </c>
      <c r="AO19" s="36">
        <v>0</v>
      </c>
      <c r="AP19" s="36">
        <v>0</v>
      </c>
      <c r="AQ19" s="36">
        <v>0</v>
      </c>
      <c r="AR19" s="36">
        <v>14.321</v>
      </c>
      <c r="AS19" s="36">
        <v>6.3209999999999997</v>
      </c>
      <c r="AT19" s="36">
        <v>0</v>
      </c>
      <c r="AU19" s="36">
        <v>6.7796610169491531</v>
      </c>
      <c r="AV19" s="36">
        <v>0</v>
      </c>
      <c r="AW19" s="36">
        <v>1.2203389830508469</v>
      </c>
      <c r="AX19" s="36">
        <v>0</v>
      </c>
      <c r="AY19" s="36">
        <v>0</v>
      </c>
      <c r="AZ19" s="36">
        <v>0</v>
      </c>
      <c r="BA19" s="36">
        <v>0</v>
      </c>
      <c r="BB19" s="36">
        <v>0</v>
      </c>
      <c r="BC19" s="36">
        <v>0</v>
      </c>
      <c r="BD19" s="36">
        <v>20.462447319999988</v>
      </c>
      <c r="BE19" s="36">
        <v>19.108900000000006</v>
      </c>
      <c r="BF19" s="36">
        <v>0</v>
      </c>
      <c r="BG19" s="36">
        <v>1.147073999999987</v>
      </c>
      <c r="BH19" s="36">
        <v>0</v>
      </c>
      <c r="BI19" s="36">
        <v>0.20647331999999763</v>
      </c>
      <c r="BJ19" s="36">
        <v>0</v>
      </c>
      <c r="BK19" s="36">
        <v>0</v>
      </c>
      <c r="BL19" s="36">
        <v>0</v>
      </c>
      <c r="BM19" s="36">
        <v>0</v>
      </c>
      <c r="BN19" s="36">
        <v>0</v>
      </c>
      <c r="BO19" s="36">
        <v>0</v>
      </c>
      <c r="BP19" s="36">
        <v>188.19218644067797</v>
      </c>
      <c r="BQ19" s="36">
        <v>41</v>
      </c>
      <c r="BR19" s="36">
        <v>162.58445054999999</v>
      </c>
      <c r="BS19" s="36">
        <v>162.58445054999999</v>
      </c>
      <c r="BT19" s="36">
        <v>54.339960520000005</v>
      </c>
      <c r="BU19" s="36">
        <v>0</v>
      </c>
      <c r="BV19" s="36">
        <v>37.475561390000003</v>
      </c>
      <c r="BW19" s="36">
        <v>37.475561390000003</v>
      </c>
      <c r="BX19" s="36">
        <v>955.75529160680003</v>
      </c>
      <c r="BY19" s="36">
        <v>63.533231390799955</v>
      </c>
      <c r="BZ19" s="39">
        <v>0.61252790018414383</v>
      </c>
      <c r="CD19" s="5"/>
      <c r="CE19" s="5"/>
      <c r="CF19" s="5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</row>
    <row r="20" spans="1:96" ht="25.5" outlineLevel="1" x14ac:dyDescent="0.2">
      <c r="A20" s="12">
        <v>1</v>
      </c>
      <c r="B20" s="23" t="s">
        <v>0</v>
      </c>
      <c r="C20" s="23">
        <v>0</v>
      </c>
      <c r="D20" s="24">
        <v>1.1000000000000001</v>
      </c>
      <c r="E20" s="25">
        <v>266</v>
      </c>
      <c r="F20" s="26" t="s">
        <v>3</v>
      </c>
      <c r="G20" s="1">
        <v>157.97300000000001</v>
      </c>
      <c r="H20" s="19">
        <v>0</v>
      </c>
      <c r="I20" s="1"/>
      <c r="J20" s="1"/>
      <c r="K20" s="1"/>
      <c r="L20" s="1"/>
      <c r="M20" s="1"/>
      <c r="N20" s="19">
        <v>0</v>
      </c>
      <c r="O20" s="1"/>
      <c r="P20" s="1"/>
      <c r="Q20" s="1">
        <v>0</v>
      </c>
      <c r="R20" s="1">
        <v>0</v>
      </c>
      <c r="S20" s="1">
        <v>0</v>
      </c>
      <c r="T20" s="1"/>
      <c r="U20" s="1"/>
      <c r="V20" s="3"/>
      <c r="W20" s="1"/>
      <c r="X20" s="1"/>
      <c r="Y20" s="1"/>
      <c r="Z20" s="1">
        <v>0</v>
      </c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9">
        <v>0</v>
      </c>
      <c r="BQ20" s="1"/>
      <c r="BR20" s="19">
        <v>0</v>
      </c>
      <c r="BS20" s="1">
        <v>0</v>
      </c>
      <c r="BT20" s="19">
        <v>0</v>
      </c>
      <c r="BU20" s="1"/>
      <c r="BV20" s="19">
        <v>0</v>
      </c>
      <c r="BW20" s="1">
        <v>0</v>
      </c>
      <c r="BX20" s="40">
        <v>157.97300000000001</v>
      </c>
      <c r="BY20" s="1">
        <v>0</v>
      </c>
      <c r="BZ20" s="15" t="s">
        <v>318</v>
      </c>
      <c r="CA20" s="1"/>
      <c r="CB20" s="1"/>
      <c r="CC20" s="1">
        <v>0</v>
      </c>
      <c r="CD20" s="5"/>
      <c r="CE20" s="5"/>
      <c r="CF20" s="5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</row>
    <row r="21" spans="1:96" outlineLevel="1" x14ac:dyDescent="0.2">
      <c r="A21" s="12">
        <v>2</v>
      </c>
      <c r="B21" s="23" t="s">
        <v>0</v>
      </c>
      <c r="C21" s="23" t="s">
        <v>10</v>
      </c>
      <c r="D21" s="24">
        <v>1.1000000000000001</v>
      </c>
      <c r="E21" s="25">
        <v>52</v>
      </c>
      <c r="F21" s="26" t="s">
        <v>21</v>
      </c>
      <c r="G21" s="1">
        <v>195.20500000000001</v>
      </c>
      <c r="H21" s="19">
        <v>0</v>
      </c>
      <c r="I21" s="1"/>
      <c r="J21" s="1"/>
      <c r="K21" s="1"/>
      <c r="L21" s="1"/>
      <c r="M21" s="1"/>
      <c r="N21" s="19">
        <v>0</v>
      </c>
      <c r="O21" s="1"/>
      <c r="P21" s="1"/>
      <c r="Q21" s="1">
        <v>0</v>
      </c>
      <c r="R21" s="1">
        <v>0</v>
      </c>
      <c r="S21" s="1">
        <v>0</v>
      </c>
      <c r="T21" s="1"/>
      <c r="U21" s="1"/>
      <c r="V21" s="3"/>
      <c r="W21" s="1"/>
      <c r="X21" s="1"/>
      <c r="Y21" s="1"/>
      <c r="Z21" s="1">
        <v>0</v>
      </c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9">
        <v>0</v>
      </c>
      <c r="BQ21" s="1"/>
      <c r="BR21" s="19">
        <v>0</v>
      </c>
      <c r="BS21" s="1">
        <v>0</v>
      </c>
      <c r="BT21" s="19">
        <v>0</v>
      </c>
      <c r="BU21" s="1"/>
      <c r="BV21" s="19">
        <v>0</v>
      </c>
      <c r="BW21" s="1">
        <v>0</v>
      </c>
      <c r="BX21" s="40">
        <v>195.20500000000001</v>
      </c>
      <c r="BY21" s="1">
        <v>0</v>
      </c>
      <c r="BZ21" s="15" t="s">
        <v>318</v>
      </c>
      <c r="CA21" s="1"/>
      <c r="CB21" s="1"/>
      <c r="CC21" s="1">
        <v>0</v>
      </c>
      <c r="CD21" s="22"/>
      <c r="CE21" s="22"/>
      <c r="CF21" s="22"/>
    </row>
    <row r="22" spans="1:96" ht="113.25" customHeight="1" outlineLevel="1" x14ac:dyDescent="0.2">
      <c r="A22" s="12">
        <v>3</v>
      </c>
      <c r="B22" s="23" t="s">
        <v>0</v>
      </c>
      <c r="C22" s="23" t="s">
        <v>10</v>
      </c>
      <c r="D22" s="24">
        <v>1.1000000000000001</v>
      </c>
      <c r="E22" s="25">
        <v>255</v>
      </c>
      <c r="F22" s="29" t="s">
        <v>154</v>
      </c>
      <c r="G22" s="1">
        <v>451.47699999999998</v>
      </c>
      <c r="H22" s="19">
        <v>187.35590000000002</v>
      </c>
      <c r="I22" s="1">
        <v>179.2433</v>
      </c>
      <c r="J22" s="1"/>
      <c r="K22" s="1">
        <v>6.8750847457627122</v>
      </c>
      <c r="L22" s="1"/>
      <c r="M22" s="1">
        <v>1.2375152542372883</v>
      </c>
      <c r="N22" s="19">
        <v>149.97999645420001</v>
      </c>
      <c r="O22" s="1">
        <v>149.97999646000002</v>
      </c>
      <c r="P22" s="1"/>
      <c r="Q22" s="1">
        <v>-4.915273166261613E-9</v>
      </c>
      <c r="R22" s="1"/>
      <c r="S22" s="1">
        <v>-8.8474916992709043E-10</v>
      </c>
      <c r="T22" s="1">
        <v>85.723000000000013</v>
      </c>
      <c r="U22" s="1">
        <v>85.723000000000013</v>
      </c>
      <c r="V22" s="3"/>
      <c r="W22" s="1"/>
      <c r="X22" s="1"/>
      <c r="Y22" s="1"/>
      <c r="Z22" s="1">
        <v>149.97999645420001</v>
      </c>
      <c r="AA22" s="1">
        <v>149.97999646000002</v>
      </c>
      <c r="AB22" s="1">
        <v>0</v>
      </c>
      <c r="AC22" s="1">
        <v>-4.915273166261613E-9</v>
      </c>
      <c r="AD22" s="1">
        <v>0</v>
      </c>
      <c r="AE22" s="1">
        <v>-8.8474916992709043E-10</v>
      </c>
      <c r="AF22" s="1">
        <v>76.203000000000003</v>
      </c>
      <c r="AG22" s="1">
        <v>68.090400000000002</v>
      </c>
      <c r="AH22" s="2"/>
      <c r="AI22" s="1">
        <v>6.8750847457627122</v>
      </c>
      <c r="AJ22" s="1"/>
      <c r="AK22" s="1">
        <v>1.2375152542372883</v>
      </c>
      <c r="AL22" s="2"/>
      <c r="AM22" s="2"/>
      <c r="AN22" s="2"/>
      <c r="AO22" s="2"/>
      <c r="AP22" s="2"/>
      <c r="AQ22" s="2"/>
      <c r="AR22" s="1">
        <v>6.3209999999999997</v>
      </c>
      <c r="AS22" s="1">
        <v>6.3209999999999997</v>
      </c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1">
        <v>19.108900000000006</v>
      </c>
      <c r="BE22" s="1">
        <v>19.108900000000006</v>
      </c>
      <c r="BF22" s="2"/>
      <c r="BG22" s="1"/>
      <c r="BH22" s="1"/>
      <c r="BI22" s="1"/>
      <c r="BJ22" s="2"/>
      <c r="BK22" s="2"/>
      <c r="BL22" s="2"/>
      <c r="BM22" s="2"/>
      <c r="BN22" s="2"/>
      <c r="BO22" s="2"/>
      <c r="BP22" s="19">
        <v>158.77618644067798</v>
      </c>
      <c r="BQ22" s="1">
        <v>30</v>
      </c>
      <c r="BR22" s="19">
        <v>133.79125464000001</v>
      </c>
      <c r="BS22" s="1">
        <v>133.79125464000001</v>
      </c>
      <c r="BT22" s="19">
        <v>0</v>
      </c>
      <c r="BU22" s="1"/>
      <c r="BV22" s="19">
        <v>0</v>
      </c>
      <c r="BW22" s="1">
        <v>0</v>
      </c>
      <c r="BX22" s="40">
        <v>301.4970035458</v>
      </c>
      <c r="BY22" s="1">
        <v>64.256996454199992</v>
      </c>
      <c r="BZ22" s="15">
        <v>0.74958875044270479</v>
      </c>
      <c r="CA22" s="1"/>
      <c r="CB22" s="1"/>
      <c r="CC22" s="43" t="s">
        <v>256</v>
      </c>
      <c r="CD22" s="22"/>
      <c r="CE22" s="22"/>
      <c r="CF22" s="22"/>
      <c r="CG22" s="55"/>
    </row>
    <row r="23" spans="1:96" ht="38.25" outlineLevel="1" x14ac:dyDescent="0.2">
      <c r="A23" s="12">
        <v>4</v>
      </c>
      <c r="B23" s="23" t="s">
        <v>23</v>
      </c>
      <c r="C23" s="23">
        <v>0</v>
      </c>
      <c r="D23" s="24">
        <v>1.1000000000000001</v>
      </c>
      <c r="E23" s="25">
        <v>2004</v>
      </c>
      <c r="F23" s="26" t="s">
        <v>56</v>
      </c>
      <c r="G23" s="1"/>
      <c r="H23" s="19">
        <v>0</v>
      </c>
      <c r="I23" s="1"/>
      <c r="J23" s="1"/>
      <c r="K23" s="1"/>
      <c r="L23" s="1"/>
      <c r="M23" s="1"/>
      <c r="N23" s="19">
        <v>0.621919</v>
      </c>
      <c r="O23" s="1"/>
      <c r="P23" s="1"/>
      <c r="Q23" s="1">
        <v>0.621919</v>
      </c>
      <c r="R23" s="1">
        <v>0</v>
      </c>
      <c r="S23" s="1">
        <v>0</v>
      </c>
      <c r="T23" s="1"/>
      <c r="U23" s="1"/>
      <c r="V23" s="3"/>
      <c r="W23" s="1"/>
      <c r="X23" s="1"/>
      <c r="Y23" s="1"/>
      <c r="Z23" s="1">
        <v>0.621919</v>
      </c>
      <c r="AA23" s="1">
        <v>0</v>
      </c>
      <c r="AB23" s="1">
        <v>0</v>
      </c>
      <c r="AC23" s="1">
        <v>0.621919</v>
      </c>
      <c r="AD23" s="1">
        <v>0</v>
      </c>
      <c r="AE23" s="1">
        <v>0</v>
      </c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9">
        <v>0</v>
      </c>
      <c r="BQ23" s="1"/>
      <c r="BR23" s="19">
        <v>0</v>
      </c>
      <c r="BS23" s="1">
        <v>0</v>
      </c>
      <c r="BT23" s="19">
        <v>0</v>
      </c>
      <c r="BU23" s="1"/>
      <c r="BV23" s="19">
        <v>0</v>
      </c>
      <c r="BW23" s="1">
        <v>0</v>
      </c>
      <c r="BX23" s="40">
        <v>0</v>
      </c>
      <c r="BY23" s="1">
        <v>0.621919</v>
      </c>
      <c r="BZ23" s="15" t="s">
        <v>318</v>
      </c>
      <c r="CA23" s="1"/>
      <c r="CB23" s="1"/>
      <c r="CC23" s="31" t="s">
        <v>313</v>
      </c>
      <c r="CD23" s="22"/>
      <c r="CE23" s="22"/>
      <c r="CF23" s="22"/>
    </row>
    <row r="24" spans="1:96" ht="51" outlineLevel="1" x14ac:dyDescent="0.2">
      <c r="A24" s="12">
        <v>5</v>
      </c>
      <c r="B24" s="23" t="s">
        <v>24</v>
      </c>
      <c r="C24" s="23">
        <v>0</v>
      </c>
      <c r="D24" s="24">
        <v>1.1000000000000001</v>
      </c>
      <c r="E24" s="25">
        <v>1054</v>
      </c>
      <c r="F24" s="26" t="s">
        <v>40</v>
      </c>
      <c r="G24" s="1"/>
      <c r="H24" s="19">
        <v>0</v>
      </c>
      <c r="I24" s="1"/>
      <c r="J24" s="1"/>
      <c r="K24" s="1"/>
      <c r="L24" s="1"/>
      <c r="M24" s="1"/>
      <c r="N24" s="19">
        <v>0.38872964199999999</v>
      </c>
      <c r="O24" s="1"/>
      <c r="P24" s="1"/>
      <c r="Q24" s="1">
        <v>0.32943190000000006</v>
      </c>
      <c r="R24" s="1">
        <v>0</v>
      </c>
      <c r="S24" s="1">
        <v>5.9297742000000001E-2</v>
      </c>
      <c r="T24" s="1"/>
      <c r="U24" s="1"/>
      <c r="V24" s="3"/>
      <c r="W24" s="1"/>
      <c r="X24" s="1"/>
      <c r="Y24" s="1"/>
      <c r="Z24" s="1">
        <v>0.38872964199999999</v>
      </c>
      <c r="AA24" s="1">
        <v>0</v>
      </c>
      <c r="AB24" s="1">
        <v>0</v>
      </c>
      <c r="AC24" s="1">
        <v>0.32943190000000006</v>
      </c>
      <c r="AD24" s="1">
        <v>0</v>
      </c>
      <c r="AE24" s="1">
        <v>5.9297742000000001E-2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9">
        <v>0</v>
      </c>
      <c r="BQ24" s="1"/>
      <c r="BR24" s="19">
        <v>0.3294319</v>
      </c>
      <c r="BS24" s="1">
        <v>0.3294319</v>
      </c>
      <c r="BT24" s="19">
        <v>0</v>
      </c>
      <c r="BU24" s="1"/>
      <c r="BV24" s="19">
        <v>0.40943200000000002</v>
      </c>
      <c r="BW24" s="1">
        <v>0.40943200000000002</v>
      </c>
      <c r="BX24" s="40">
        <v>0</v>
      </c>
      <c r="BY24" s="1">
        <v>0.38872964199999999</v>
      </c>
      <c r="BZ24" s="15" t="s">
        <v>318</v>
      </c>
      <c r="CA24" s="1"/>
      <c r="CB24" s="1"/>
      <c r="CC24" s="31" t="s">
        <v>340</v>
      </c>
      <c r="CD24" s="22"/>
      <c r="CE24" s="22"/>
      <c r="CF24" s="22"/>
    </row>
    <row r="25" spans="1:96" ht="51" outlineLevel="1" x14ac:dyDescent="0.2">
      <c r="A25" s="12">
        <v>6</v>
      </c>
      <c r="B25" s="23" t="s">
        <v>24</v>
      </c>
      <c r="C25" s="23">
        <v>0</v>
      </c>
      <c r="D25" s="24">
        <v>1.1000000000000001</v>
      </c>
      <c r="E25" s="25">
        <v>1682</v>
      </c>
      <c r="F25" s="26" t="s">
        <v>52</v>
      </c>
      <c r="G25" s="1"/>
      <c r="H25" s="19">
        <v>0</v>
      </c>
      <c r="I25" s="1"/>
      <c r="J25" s="1"/>
      <c r="K25" s="1"/>
      <c r="L25" s="1"/>
      <c r="M25" s="1"/>
      <c r="N25" s="19">
        <v>2.5218959999999996E-3</v>
      </c>
      <c r="O25" s="1"/>
      <c r="P25" s="1"/>
      <c r="Q25" s="1">
        <v>2.1372000000000001E-3</v>
      </c>
      <c r="R25" s="1">
        <v>0</v>
      </c>
      <c r="S25" s="1">
        <v>3.8469599999999996E-4</v>
      </c>
      <c r="T25" s="1"/>
      <c r="U25" s="1"/>
      <c r="V25" s="3"/>
      <c r="W25" s="1"/>
      <c r="X25" s="1"/>
      <c r="Y25" s="1"/>
      <c r="Z25" s="1">
        <v>2.5218959999999996E-3</v>
      </c>
      <c r="AA25" s="1">
        <v>0</v>
      </c>
      <c r="AB25" s="1">
        <v>0</v>
      </c>
      <c r="AC25" s="1">
        <v>2.1372000000000001E-3</v>
      </c>
      <c r="AD25" s="1">
        <v>0</v>
      </c>
      <c r="AE25" s="1">
        <v>3.8469599999999996E-4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9">
        <v>0</v>
      </c>
      <c r="BQ25" s="1"/>
      <c r="BR25" s="19">
        <v>0</v>
      </c>
      <c r="BS25" s="1">
        <v>0</v>
      </c>
      <c r="BT25" s="19">
        <v>0</v>
      </c>
      <c r="BU25" s="1"/>
      <c r="BV25" s="19">
        <v>0</v>
      </c>
      <c r="BW25" s="1">
        <v>0</v>
      </c>
      <c r="BX25" s="40">
        <v>0</v>
      </c>
      <c r="BY25" s="1">
        <v>2.5218959999999996E-3</v>
      </c>
      <c r="BZ25" s="15" t="s">
        <v>318</v>
      </c>
      <c r="CA25" s="1"/>
      <c r="CB25" s="1"/>
      <c r="CC25" s="31" t="s">
        <v>349</v>
      </c>
      <c r="CD25" s="22"/>
      <c r="CE25" s="22"/>
      <c r="CF25" s="22"/>
    </row>
    <row r="26" spans="1:96" ht="38.25" outlineLevel="1" x14ac:dyDescent="0.2">
      <c r="A26" s="12">
        <v>7</v>
      </c>
      <c r="B26" s="23" t="s">
        <v>24</v>
      </c>
      <c r="C26" s="23">
        <v>0</v>
      </c>
      <c r="D26" s="24">
        <v>1.1000000000000001</v>
      </c>
      <c r="E26" s="25">
        <v>1880</v>
      </c>
      <c r="F26" s="26" t="s">
        <v>162</v>
      </c>
      <c r="G26" s="1"/>
      <c r="H26" s="19">
        <v>0</v>
      </c>
      <c r="I26" s="1"/>
      <c r="J26" s="1"/>
      <c r="K26" s="1"/>
      <c r="L26" s="1"/>
      <c r="M26" s="1"/>
      <c r="N26" s="19">
        <v>0.34282468020000001</v>
      </c>
      <c r="O26" s="1"/>
      <c r="P26" s="1"/>
      <c r="Q26" s="1">
        <v>0.29052939000000005</v>
      </c>
      <c r="R26" s="1">
        <v>0</v>
      </c>
      <c r="S26" s="1">
        <v>5.2295290200000004E-2</v>
      </c>
      <c r="T26" s="1"/>
      <c r="U26" s="1"/>
      <c r="V26" s="3"/>
      <c r="W26" s="1"/>
      <c r="X26" s="1"/>
      <c r="Y26" s="1"/>
      <c r="Z26" s="1">
        <v>0.34282468020000001</v>
      </c>
      <c r="AA26" s="1">
        <v>0</v>
      </c>
      <c r="AB26" s="1">
        <v>0</v>
      </c>
      <c r="AC26" s="1">
        <v>0.29052939000000005</v>
      </c>
      <c r="AD26" s="1">
        <v>0</v>
      </c>
      <c r="AE26" s="1">
        <v>5.2295290200000004E-2</v>
      </c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9">
        <v>0</v>
      </c>
      <c r="BQ26" s="1"/>
      <c r="BR26" s="19">
        <v>0.29052939</v>
      </c>
      <c r="BS26" s="1">
        <v>0.29052939</v>
      </c>
      <c r="BT26" s="19">
        <v>0</v>
      </c>
      <c r="BU26" s="1"/>
      <c r="BV26" s="19">
        <v>0.71352939000000004</v>
      </c>
      <c r="BW26" s="1">
        <v>0.71352939000000004</v>
      </c>
      <c r="BX26" s="40">
        <v>0</v>
      </c>
      <c r="BY26" s="1">
        <v>0.34282468020000001</v>
      </c>
      <c r="BZ26" s="15" t="s">
        <v>318</v>
      </c>
      <c r="CA26" s="1"/>
      <c r="CB26" s="1"/>
      <c r="CC26" s="31" t="s">
        <v>350</v>
      </c>
      <c r="CD26" s="22"/>
      <c r="CE26" s="22"/>
      <c r="CF26" s="22"/>
    </row>
    <row r="27" spans="1:96" ht="76.5" outlineLevel="1" x14ac:dyDescent="0.2">
      <c r="A27" s="12">
        <v>8</v>
      </c>
      <c r="B27" s="23" t="s">
        <v>24</v>
      </c>
      <c r="C27" s="23">
        <v>0</v>
      </c>
      <c r="D27" s="24">
        <v>1.1000000000000001</v>
      </c>
      <c r="E27" s="25">
        <v>2204</v>
      </c>
      <c r="F27" s="26" t="s">
        <v>82</v>
      </c>
      <c r="G27" s="1"/>
      <c r="H27" s="19">
        <v>0</v>
      </c>
      <c r="I27" s="1"/>
      <c r="J27" s="1"/>
      <c r="K27" s="1"/>
      <c r="L27" s="1"/>
      <c r="M27" s="1"/>
      <c r="N27" s="19">
        <v>0</v>
      </c>
      <c r="O27" s="1"/>
      <c r="P27" s="1"/>
      <c r="Q27" s="1">
        <v>0</v>
      </c>
      <c r="R27" s="1">
        <v>0</v>
      </c>
      <c r="S27" s="1">
        <v>0</v>
      </c>
      <c r="T27" s="1"/>
      <c r="U27" s="1"/>
      <c r="V27" s="3"/>
      <c r="W27" s="1"/>
      <c r="X27" s="1"/>
      <c r="Y27" s="1"/>
      <c r="Z27" s="1">
        <v>0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9">
        <v>0</v>
      </c>
      <c r="BQ27" s="1"/>
      <c r="BR27" s="19">
        <v>0</v>
      </c>
      <c r="BS27" s="1">
        <v>0</v>
      </c>
      <c r="BT27" s="19">
        <v>0</v>
      </c>
      <c r="BU27" s="1"/>
      <c r="BV27" s="19">
        <v>0.53448300000000004</v>
      </c>
      <c r="BW27" s="1">
        <v>0.53448300000000004</v>
      </c>
      <c r="BX27" s="40">
        <v>0</v>
      </c>
      <c r="BY27" s="1">
        <v>0</v>
      </c>
      <c r="BZ27" s="15" t="s">
        <v>318</v>
      </c>
      <c r="CA27" s="1"/>
      <c r="CB27" s="1"/>
      <c r="CC27" s="31" t="s">
        <v>341</v>
      </c>
      <c r="CD27" s="22"/>
      <c r="CE27" s="22"/>
      <c r="CF27" s="22"/>
    </row>
    <row r="28" spans="1:96" ht="51" outlineLevel="1" x14ac:dyDescent="0.2">
      <c r="A28" s="12">
        <v>9</v>
      </c>
      <c r="B28" s="23" t="s">
        <v>24</v>
      </c>
      <c r="C28" s="23">
        <v>0</v>
      </c>
      <c r="D28" s="24">
        <v>1.1000000000000001</v>
      </c>
      <c r="E28" s="25">
        <v>3204</v>
      </c>
      <c r="F28" s="26" t="s">
        <v>138</v>
      </c>
      <c r="G28" s="1"/>
      <c r="H28" s="19">
        <v>0</v>
      </c>
      <c r="I28" s="1"/>
      <c r="J28" s="1"/>
      <c r="K28" s="1"/>
      <c r="L28" s="1"/>
      <c r="M28" s="1"/>
      <c r="N28" s="19">
        <v>3.4721500000000002E-2</v>
      </c>
      <c r="O28" s="1"/>
      <c r="P28" s="1"/>
      <c r="Q28" s="1">
        <v>2.9425E-2</v>
      </c>
      <c r="R28" s="1">
        <v>0</v>
      </c>
      <c r="S28" s="1">
        <v>5.2965E-3</v>
      </c>
      <c r="T28" s="1"/>
      <c r="U28" s="1"/>
      <c r="V28" s="3"/>
      <c r="W28" s="1"/>
      <c r="X28" s="1"/>
      <c r="Y28" s="1"/>
      <c r="Z28" s="1">
        <v>3.4721500000000002E-2</v>
      </c>
      <c r="AA28" s="1">
        <v>0</v>
      </c>
      <c r="AB28" s="1">
        <v>0</v>
      </c>
      <c r="AC28" s="1">
        <v>2.9425E-2</v>
      </c>
      <c r="AD28" s="1">
        <v>0</v>
      </c>
      <c r="AE28" s="1">
        <v>5.2965E-3</v>
      </c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9">
        <v>0</v>
      </c>
      <c r="BQ28" s="1"/>
      <c r="BR28" s="19">
        <v>2.9425E-2</v>
      </c>
      <c r="BS28" s="1">
        <v>2.9425E-2</v>
      </c>
      <c r="BT28" s="19">
        <v>0</v>
      </c>
      <c r="BU28" s="1"/>
      <c r="BV28" s="19">
        <v>0.89515400000000001</v>
      </c>
      <c r="BW28" s="1">
        <v>0.89515400000000001</v>
      </c>
      <c r="BX28" s="40">
        <v>0</v>
      </c>
      <c r="BY28" s="1">
        <v>3.4721500000000002E-2</v>
      </c>
      <c r="BZ28" s="15" t="s">
        <v>318</v>
      </c>
      <c r="CA28" s="1"/>
      <c r="CB28" s="1"/>
      <c r="CC28" s="31" t="s">
        <v>342</v>
      </c>
      <c r="CD28" s="22"/>
      <c r="CE28" s="22"/>
      <c r="CF28" s="22"/>
    </row>
    <row r="29" spans="1:96" ht="51" outlineLevel="1" x14ac:dyDescent="0.2">
      <c r="A29" s="12">
        <v>10</v>
      </c>
      <c r="B29" s="23" t="s">
        <v>24</v>
      </c>
      <c r="C29" s="23">
        <v>0</v>
      </c>
      <c r="D29" s="24">
        <v>1.1000000000000001</v>
      </c>
      <c r="E29" s="25">
        <v>3376</v>
      </c>
      <c r="F29" s="26" t="s">
        <v>141</v>
      </c>
      <c r="G29" s="1"/>
      <c r="H29" s="19">
        <v>0</v>
      </c>
      <c r="I29" s="1"/>
      <c r="J29" s="1"/>
      <c r="K29" s="1"/>
      <c r="L29" s="1"/>
      <c r="M29" s="1"/>
      <c r="N29" s="19">
        <v>0</v>
      </c>
      <c r="O29" s="1"/>
      <c r="P29" s="1"/>
      <c r="Q29" s="1">
        <v>0</v>
      </c>
      <c r="R29" s="1">
        <v>0</v>
      </c>
      <c r="S29" s="1">
        <v>0</v>
      </c>
      <c r="T29" s="1"/>
      <c r="U29" s="1"/>
      <c r="V29" s="3"/>
      <c r="W29" s="1"/>
      <c r="X29" s="1"/>
      <c r="Y29" s="1"/>
      <c r="Z29" s="1">
        <v>0</v>
      </c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9">
        <v>0</v>
      </c>
      <c r="BQ29" s="1"/>
      <c r="BR29" s="19">
        <v>0</v>
      </c>
      <c r="BS29" s="1">
        <v>0</v>
      </c>
      <c r="BT29" s="19">
        <v>0</v>
      </c>
      <c r="BU29" s="1"/>
      <c r="BV29" s="19">
        <v>1.346671</v>
      </c>
      <c r="BW29" s="1">
        <v>1.346671</v>
      </c>
      <c r="BX29" s="40">
        <v>0</v>
      </c>
      <c r="BY29" s="1">
        <v>0</v>
      </c>
      <c r="BZ29" s="15" t="s">
        <v>318</v>
      </c>
      <c r="CA29" s="1"/>
      <c r="CB29" s="1"/>
      <c r="CC29" s="31" t="s">
        <v>344</v>
      </c>
      <c r="CD29" s="22"/>
      <c r="CE29" s="22"/>
      <c r="CF29" s="22"/>
    </row>
    <row r="30" spans="1:96" ht="63.75" outlineLevel="1" x14ac:dyDescent="0.2">
      <c r="A30" s="12">
        <v>11</v>
      </c>
      <c r="B30" s="23" t="s">
        <v>24</v>
      </c>
      <c r="C30" s="23">
        <v>0</v>
      </c>
      <c r="D30" s="24">
        <v>1.1000000000000001</v>
      </c>
      <c r="E30" s="25">
        <v>3387</v>
      </c>
      <c r="F30" s="26" t="s">
        <v>142</v>
      </c>
      <c r="G30" s="1"/>
      <c r="H30" s="19">
        <v>0</v>
      </c>
      <c r="I30" s="1"/>
      <c r="J30" s="1"/>
      <c r="K30" s="1"/>
      <c r="L30" s="1"/>
      <c r="M30" s="1"/>
      <c r="N30" s="19">
        <v>0.5</v>
      </c>
      <c r="O30" s="1"/>
      <c r="P30" s="1"/>
      <c r="Q30" s="1">
        <v>0.42372881355932202</v>
      </c>
      <c r="R30" s="1">
        <v>0</v>
      </c>
      <c r="S30" s="1">
        <v>7.6271186440677971E-2</v>
      </c>
      <c r="T30" s="1"/>
      <c r="U30" s="1"/>
      <c r="V30" s="3"/>
      <c r="W30" s="1"/>
      <c r="X30" s="1"/>
      <c r="Y30" s="1"/>
      <c r="Z30" s="1">
        <v>0.5</v>
      </c>
      <c r="AA30" s="1">
        <v>0</v>
      </c>
      <c r="AB30" s="1">
        <v>0</v>
      </c>
      <c r="AC30" s="1">
        <v>0.42372881355932202</v>
      </c>
      <c r="AD30" s="1">
        <v>0</v>
      </c>
      <c r="AE30" s="1">
        <v>7.6271186440677971E-2</v>
      </c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9">
        <v>0</v>
      </c>
      <c r="BQ30" s="1"/>
      <c r="BR30" s="19">
        <v>0</v>
      </c>
      <c r="BS30" s="1">
        <v>0</v>
      </c>
      <c r="BT30" s="19">
        <v>0</v>
      </c>
      <c r="BU30" s="1"/>
      <c r="BV30" s="19">
        <v>0.58552800000000005</v>
      </c>
      <c r="BW30" s="1">
        <v>0.58552800000000005</v>
      </c>
      <c r="BX30" s="40">
        <v>0</v>
      </c>
      <c r="BY30" s="1">
        <v>0.5</v>
      </c>
      <c r="BZ30" s="15" t="s">
        <v>318</v>
      </c>
      <c r="CA30" s="1"/>
      <c r="CB30" s="1"/>
      <c r="CC30" s="31" t="s">
        <v>343</v>
      </c>
      <c r="CD30" s="22"/>
      <c r="CE30" s="22"/>
    </row>
    <row r="31" spans="1:96" ht="38.25" outlineLevel="1" x14ac:dyDescent="0.2">
      <c r="A31" s="12">
        <v>12</v>
      </c>
      <c r="B31" s="23" t="s">
        <v>24</v>
      </c>
      <c r="C31" s="23">
        <v>0</v>
      </c>
      <c r="D31" s="24">
        <v>1.1000000000000001</v>
      </c>
      <c r="E31" s="25" t="s">
        <v>175</v>
      </c>
      <c r="F31" s="26" t="s">
        <v>176</v>
      </c>
      <c r="G31" s="1"/>
      <c r="H31" s="19">
        <v>0</v>
      </c>
      <c r="I31" s="1"/>
      <c r="J31" s="1"/>
      <c r="K31" s="1"/>
      <c r="L31" s="1"/>
      <c r="M31" s="1"/>
      <c r="N31" s="19">
        <v>9.1563279999999997E-2</v>
      </c>
      <c r="O31" s="1"/>
      <c r="P31" s="1"/>
      <c r="Q31" s="1">
        <v>7.7595999999999998E-2</v>
      </c>
      <c r="R31" s="1">
        <v>0</v>
      </c>
      <c r="S31" s="1">
        <v>1.3967279999999999E-2</v>
      </c>
      <c r="T31" s="1"/>
      <c r="U31" s="1"/>
      <c r="V31" s="3"/>
      <c r="W31" s="1"/>
      <c r="X31" s="1"/>
      <c r="Y31" s="1"/>
      <c r="Z31" s="1">
        <v>9.1563279999999997E-2</v>
      </c>
      <c r="AA31" s="1">
        <v>0</v>
      </c>
      <c r="AB31" s="1">
        <v>0</v>
      </c>
      <c r="AC31" s="1">
        <v>7.7595999999999998E-2</v>
      </c>
      <c r="AD31" s="1">
        <v>0</v>
      </c>
      <c r="AE31" s="1">
        <v>1.3967279999999999E-2</v>
      </c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9">
        <v>0</v>
      </c>
      <c r="BQ31" s="1"/>
      <c r="BR31" s="19">
        <v>7.7595999999999998E-2</v>
      </c>
      <c r="BS31" s="1">
        <v>7.7595999999999998E-2</v>
      </c>
      <c r="BT31" s="19">
        <v>0</v>
      </c>
      <c r="BU31" s="1"/>
      <c r="BV31" s="19">
        <v>7.7595999999999998E-2</v>
      </c>
      <c r="BW31" s="1">
        <v>7.7595999999999998E-2</v>
      </c>
      <c r="BX31" s="40">
        <v>0</v>
      </c>
      <c r="BY31" s="1">
        <v>9.1563279999999997E-2</v>
      </c>
      <c r="BZ31" s="15" t="s">
        <v>318</v>
      </c>
      <c r="CA31" s="1"/>
      <c r="CB31" s="1"/>
      <c r="CC31" s="31" t="s">
        <v>351</v>
      </c>
      <c r="CD31" s="22"/>
      <c r="CE31" s="22"/>
      <c r="CF31" s="22"/>
    </row>
    <row r="32" spans="1:96" ht="38.25" outlineLevel="1" x14ac:dyDescent="0.2">
      <c r="A32" s="12">
        <v>13</v>
      </c>
      <c r="B32" s="23" t="s">
        <v>24</v>
      </c>
      <c r="C32" s="23">
        <v>0</v>
      </c>
      <c r="D32" s="24">
        <v>1.1000000000000001</v>
      </c>
      <c r="E32" s="25">
        <v>3539</v>
      </c>
      <c r="F32" s="26" t="s">
        <v>248</v>
      </c>
      <c r="G32" s="1"/>
      <c r="H32" s="19">
        <v>0</v>
      </c>
      <c r="I32" s="1"/>
      <c r="J32" s="1"/>
      <c r="K32" s="1"/>
      <c r="L32" s="1"/>
      <c r="M32" s="1"/>
      <c r="N32" s="19">
        <v>2.2875633400000001E-2</v>
      </c>
      <c r="O32" s="1"/>
      <c r="P32" s="1"/>
      <c r="Q32" s="1">
        <v>1.9386130000000001E-2</v>
      </c>
      <c r="R32" s="1">
        <v>0</v>
      </c>
      <c r="S32" s="1">
        <v>3.4895034000000003E-3</v>
      </c>
      <c r="T32" s="1"/>
      <c r="U32" s="1"/>
      <c r="V32" s="3"/>
      <c r="W32" s="1"/>
      <c r="X32" s="1"/>
      <c r="Y32" s="1"/>
      <c r="Z32" s="1">
        <v>2.2875633400000001E-2</v>
      </c>
      <c r="AA32" s="1">
        <v>0</v>
      </c>
      <c r="AB32" s="1">
        <v>0</v>
      </c>
      <c r="AC32" s="1">
        <v>1.9386130000000001E-2</v>
      </c>
      <c r="AD32" s="1">
        <v>0</v>
      </c>
      <c r="AE32" s="1">
        <v>3.4895034000000003E-3</v>
      </c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9">
        <v>0</v>
      </c>
      <c r="BQ32" s="1"/>
      <c r="BR32" s="19">
        <v>1.9386130000000001E-2</v>
      </c>
      <c r="BS32" s="1">
        <v>1.9386130000000001E-2</v>
      </c>
      <c r="BT32" s="19">
        <v>0</v>
      </c>
      <c r="BU32" s="1"/>
      <c r="BV32" s="19">
        <v>0</v>
      </c>
      <c r="BW32" s="1"/>
      <c r="BX32" s="40">
        <v>0</v>
      </c>
      <c r="BY32" s="1">
        <v>2.2875633400000001E-2</v>
      </c>
      <c r="BZ32" s="15" t="s">
        <v>318</v>
      </c>
      <c r="CA32" s="1"/>
      <c r="CB32" s="1"/>
      <c r="CC32" s="31" t="s">
        <v>345</v>
      </c>
      <c r="CD32" s="22"/>
      <c r="CE32" s="22"/>
      <c r="CF32" s="22"/>
    </row>
    <row r="33" spans="1:95" ht="38.25" outlineLevel="1" x14ac:dyDescent="0.2">
      <c r="A33" s="12">
        <v>14</v>
      </c>
      <c r="B33" s="23" t="s">
        <v>24</v>
      </c>
      <c r="C33" s="23">
        <v>0</v>
      </c>
      <c r="D33" s="24">
        <v>1.1000000000000001</v>
      </c>
      <c r="E33" s="25">
        <v>4436</v>
      </c>
      <c r="F33" s="26" t="s">
        <v>249</v>
      </c>
      <c r="G33" s="1"/>
      <c r="H33" s="19">
        <v>0</v>
      </c>
      <c r="I33" s="1"/>
      <c r="J33" s="1"/>
      <c r="K33" s="1"/>
      <c r="L33" s="1"/>
      <c r="M33" s="1"/>
      <c r="N33" s="19">
        <v>0.14689820000000001</v>
      </c>
      <c r="O33" s="1"/>
      <c r="P33" s="1"/>
      <c r="Q33" s="1">
        <v>0.12448999999999999</v>
      </c>
      <c r="R33" s="1">
        <v>0</v>
      </c>
      <c r="S33" s="1">
        <v>2.24082E-2</v>
      </c>
      <c r="T33" s="1"/>
      <c r="U33" s="1"/>
      <c r="V33" s="3"/>
      <c r="W33" s="1"/>
      <c r="X33" s="1"/>
      <c r="Y33" s="1"/>
      <c r="Z33" s="1">
        <v>0.14689820000000001</v>
      </c>
      <c r="AA33" s="1">
        <v>0</v>
      </c>
      <c r="AB33" s="1">
        <v>0</v>
      </c>
      <c r="AC33" s="1">
        <v>0.12448999999999999</v>
      </c>
      <c r="AD33" s="1">
        <v>0</v>
      </c>
      <c r="AE33" s="1">
        <v>2.24082E-2</v>
      </c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9">
        <v>0</v>
      </c>
      <c r="BQ33" s="1"/>
      <c r="BR33" s="19">
        <v>0.12449</v>
      </c>
      <c r="BS33" s="1">
        <v>0.12449</v>
      </c>
      <c r="BT33" s="19">
        <v>0</v>
      </c>
      <c r="BU33" s="1"/>
      <c r="BV33" s="19">
        <v>0</v>
      </c>
      <c r="BW33" s="1"/>
      <c r="BX33" s="40">
        <v>0</v>
      </c>
      <c r="BY33" s="1">
        <v>0.14689820000000001</v>
      </c>
      <c r="BZ33" s="15" t="s">
        <v>318</v>
      </c>
      <c r="CA33" s="1"/>
      <c r="CB33" s="1"/>
      <c r="CC33" s="31" t="s">
        <v>346</v>
      </c>
      <c r="CD33" s="22"/>
      <c r="CE33" s="22"/>
      <c r="CF33" s="22"/>
    </row>
    <row r="34" spans="1:95" ht="38.25" outlineLevel="1" x14ac:dyDescent="0.2">
      <c r="A34" s="12">
        <v>15</v>
      </c>
      <c r="B34" s="23" t="s">
        <v>24</v>
      </c>
      <c r="C34" s="23">
        <v>0</v>
      </c>
      <c r="D34" s="24">
        <v>1.1000000000000001</v>
      </c>
      <c r="E34" s="25" t="s">
        <v>251</v>
      </c>
      <c r="F34" s="26" t="s">
        <v>250</v>
      </c>
      <c r="G34" s="1"/>
      <c r="H34" s="19">
        <v>0</v>
      </c>
      <c r="I34" s="1"/>
      <c r="J34" s="1"/>
      <c r="K34" s="1"/>
      <c r="L34" s="1"/>
      <c r="M34" s="1"/>
      <c r="N34" s="19">
        <v>8.9872339999999995E-2</v>
      </c>
      <c r="O34" s="1"/>
      <c r="P34" s="1"/>
      <c r="Q34" s="1">
        <v>7.6162999999999995E-2</v>
      </c>
      <c r="R34" s="1">
        <v>0</v>
      </c>
      <c r="S34" s="1">
        <v>1.370934E-2</v>
      </c>
      <c r="T34" s="1"/>
      <c r="U34" s="1"/>
      <c r="V34" s="3"/>
      <c r="W34" s="1"/>
      <c r="X34" s="1"/>
      <c r="Y34" s="1"/>
      <c r="Z34" s="1">
        <v>8.9872339999999995E-2</v>
      </c>
      <c r="AA34" s="1">
        <v>0</v>
      </c>
      <c r="AB34" s="1">
        <v>0</v>
      </c>
      <c r="AC34" s="1">
        <v>7.6162999999999995E-2</v>
      </c>
      <c r="AD34" s="1">
        <v>0</v>
      </c>
      <c r="AE34" s="1">
        <v>1.370934E-2</v>
      </c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9">
        <v>0</v>
      </c>
      <c r="BQ34" s="1"/>
      <c r="BR34" s="19">
        <v>7.6162999999999995E-2</v>
      </c>
      <c r="BS34" s="1">
        <v>7.6162999999999995E-2</v>
      </c>
      <c r="BT34" s="19">
        <v>0</v>
      </c>
      <c r="BU34" s="1"/>
      <c r="BV34" s="19">
        <v>0</v>
      </c>
      <c r="BW34" s="1"/>
      <c r="BX34" s="40">
        <v>0</v>
      </c>
      <c r="BY34" s="1">
        <v>8.9872339999999995E-2</v>
      </c>
      <c r="BZ34" s="15" t="s">
        <v>318</v>
      </c>
      <c r="CA34" s="1"/>
      <c r="CB34" s="1"/>
      <c r="CC34" s="31" t="s">
        <v>347</v>
      </c>
      <c r="CD34" s="22"/>
      <c r="CE34" s="22"/>
      <c r="CF34" s="22"/>
    </row>
    <row r="35" spans="1:95" ht="63.75" outlineLevel="1" x14ac:dyDescent="0.2">
      <c r="A35" s="12">
        <v>16</v>
      </c>
      <c r="B35" s="23" t="s">
        <v>24</v>
      </c>
      <c r="C35" s="23">
        <v>0</v>
      </c>
      <c r="D35" s="24">
        <v>1.1000000000000001</v>
      </c>
      <c r="E35" s="25">
        <v>3502</v>
      </c>
      <c r="F35" s="26" t="s">
        <v>210</v>
      </c>
      <c r="G35" s="1"/>
      <c r="H35" s="19">
        <v>0</v>
      </c>
      <c r="I35" s="1"/>
      <c r="J35" s="1"/>
      <c r="K35" s="1"/>
      <c r="L35" s="1"/>
      <c r="M35" s="1"/>
      <c r="N35" s="19">
        <v>7.3168259999999994E-3</v>
      </c>
      <c r="O35" s="1"/>
      <c r="P35" s="1"/>
      <c r="Q35" s="1">
        <v>6.2006999999999982E-3</v>
      </c>
      <c r="R35" s="1">
        <v>0</v>
      </c>
      <c r="S35" s="1">
        <v>1.1161260000000001E-3</v>
      </c>
      <c r="T35" s="1"/>
      <c r="U35" s="1"/>
      <c r="V35" s="3"/>
      <c r="W35" s="1"/>
      <c r="X35" s="1"/>
      <c r="Y35" s="1"/>
      <c r="Z35" s="1">
        <v>7.3168259999999994E-3</v>
      </c>
      <c r="AA35" s="1">
        <v>0</v>
      </c>
      <c r="AB35" s="1">
        <v>0</v>
      </c>
      <c r="AC35" s="1">
        <v>6.2006999999999982E-3</v>
      </c>
      <c r="AD35" s="1">
        <v>0</v>
      </c>
      <c r="AE35" s="1">
        <v>1.1161260000000001E-3</v>
      </c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9">
        <v>0</v>
      </c>
      <c r="BQ35" s="1"/>
      <c r="BR35" s="19">
        <v>6.2007E-3</v>
      </c>
      <c r="BS35" s="1">
        <v>6.2007E-3</v>
      </c>
      <c r="BT35" s="19">
        <v>0</v>
      </c>
      <c r="BU35" s="1"/>
      <c r="BV35" s="19">
        <v>0.25155499999999997</v>
      </c>
      <c r="BW35" s="1">
        <v>0.25155499999999997</v>
      </c>
      <c r="BX35" s="40">
        <v>0</v>
      </c>
      <c r="BY35" s="1">
        <v>7.3168259999999994E-3</v>
      </c>
      <c r="BZ35" s="15" t="s">
        <v>318</v>
      </c>
      <c r="CA35" s="1"/>
      <c r="CB35" s="1"/>
      <c r="CC35" s="31" t="s">
        <v>348</v>
      </c>
      <c r="CD35" s="22"/>
      <c r="CE35" s="22"/>
      <c r="CF35" s="22"/>
    </row>
    <row r="36" spans="1:95" ht="25.5" outlineLevel="1" x14ac:dyDescent="0.2">
      <c r="A36" s="12">
        <v>17</v>
      </c>
      <c r="B36" s="23" t="s">
        <v>0</v>
      </c>
      <c r="C36" s="23">
        <v>0</v>
      </c>
      <c r="D36" s="24">
        <v>1.1000000000000001</v>
      </c>
      <c r="E36" s="25">
        <v>144</v>
      </c>
      <c r="F36" s="26" t="s">
        <v>68</v>
      </c>
      <c r="G36" s="1">
        <v>3.2989999999999999</v>
      </c>
      <c r="H36" s="19">
        <v>0</v>
      </c>
      <c r="I36" s="1"/>
      <c r="J36" s="1"/>
      <c r="K36" s="1"/>
      <c r="L36" s="1"/>
      <c r="M36" s="1"/>
      <c r="N36" s="19">
        <v>0</v>
      </c>
      <c r="O36" s="1"/>
      <c r="P36" s="1"/>
      <c r="Q36" s="1">
        <v>0</v>
      </c>
      <c r="R36" s="1">
        <v>0</v>
      </c>
      <c r="S36" s="1">
        <v>0</v>
      </c>
      <c r="T36" s="1"/>
      <c r="U36" s="1"/>
      <c r="V36" s="3"/>
      <c r="W36" s="1"/>
      <c r="X36" s="1"/>
      <c r="Y36" s="1"/>
      <c r="Z36" s="1">
        <v>0</v>
      </c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9">
        <v>0</v>
      </c>
      <c r="BQ36" s="1"/>
      <c r="BR36" s="19">
        <v>0</v>
      </c>
      <c r="BS36" s="1">
        <v>0</v>
      </c>
      <c r="BT36" s="19">
        <v>0</v>
      </c>
      <c r="BU36" s="1"/>
      <c r="BV36" s="19">
        <v>0</v>
      </c>
      <c r="BW36" s="1">
        <v>0</v>
      </c>
      <c r="BX36" s="40">
        <v>3.2989999999999999</v>
      </c>
      <c r="BY36" s="1">
        <v>0</v>
      </c>
      <c r="BZ36" s="15" t="s">
        <v>318</v>
      </c>
      <c r="CA36" s="1"/>
      <c r="CB36" s="1"/>
      <c r="CC36" s="31">
        <v>0</v>
      </c>
      <c r="CD36" s="22"/>
      <c r="CE36" s="22"/>
      <c r="CF36" s="22"/>
    </row>
    <row r="37" spans="1:95" ht="25.5" outlineLevel="1" x14ac:dyDescent="0.2">
      <c r="A37" s="12">
        <v>18</v>
      </c>
      <c r="B37" s="23" t="s">
        <v>0</v>
      </c>
      <c r="C37" s="23" t="s">
        <v>10</v>
      </c>
      <c r="D37" s="24">
        <v>1.1000000000000001</v>
      </c>
      <c r="E37" s="25">
        <v>199</v>
      </c>
      <c r="F37" s="26" t="s">
        <v>25</v>
      </c>
      <c r="G37" s="1">
        <v>63.410000000000004</v>
      </c>
      <c r="H37" s="19">
        <v>0</v>
      </c>
      <c r="I37" s="1"/>
      <c r="J37" s="1"/>
      <c r="K37" s="1"/>
      <c r="L37" s="1"/>
      <c r="M37" s="1"/>
      <c r="N37" s="19">
        <v>2.6991939999999999E-2</v>
      </c>
      <c r="O37" s="1"/>
      <c r="P37" s="1"/>
      <c r="Q37" s="1">
        <v>2.6991939999999999E-2</v>
      </c>
      <c r="R37" s="1">
        <v>0</v>
      </c>
      <c r="S37" s="1">
        <v>0</v>
      </c>
      <c r="T37" s="1"/>
      <c r="U37" s="1"/>
      <c r="V37" s="3"/>
      <c r="W37" s="1"/>
      <c r="X37" s="1"/>
      <c r="Y37" s="1"/>
      <c r="Z37" s="1">
        <v>2.6991939999999999E-2</v>
      </c>
      <c r="AA37" s="1">
        <v>0</v>
      </c>
      <c r="AB37" s="1">
        <v>0</v>
      </c>
      <c r="AC37" s="1">
        <v>2.6991939999999999E-2</v>
      </c>
      <c r="AD37" s="1">
        <v>0</v>
      </c>
      <c r="AE37" s="1">
        <v>0</v>
      </c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9">
        <v>0</v>
      </c>
      <c r="BQ37" s="1"/>
      <c r="BR37" s="19">
        <v>2.6991939999999999E-2</v>
      </c>
      <c r="BS37" s="1">
        <v>2.6991939999999999E-2</v>
      </c>
      <c r="BT37" s="19">
        <v>16</v>
      </c>
      <c r="BU37" s="1"/>
      <c r="BV37" s="19">
        <v>0</v>
      </c>
      <c r="BW37" s="1">
        <v>0</v>
      </c>
      <c r="BX37" s="40">
        <v>63.383008060000002</v>
      </c>
      <c r="BY37" s="1">
        <v>2.6991939999999999E-2</v>
      </c>
      <c r="BZ37" s="15" t="s">
        <v>318</v>
      </c>
      <c r="CA37" s="1"/>
      <c r="CB37" s="1"/>
      <c r="CC37" s="31" t="s">
        <v>302</v>
      </c>
      <c r="CD37" s="22"/>
      <c r="CE37" s="22"/>
      <c r="CF37" s="22"/>
    </row>
    <row r="38" spans="1:95" ht="38.25" outlineLevel="1" x14ac:dyDescent="0.2">
      <c r="A38" s="12">
        <v>19</v>
      </c>
      <c r="B38" s="23" t="s">
        <v>0</v>
      </c>
      <c r="C38" s="23" t="s">
        <v>10</v>
      </c>
      <c r="D38" s="24">
        <v>1.1000000000000001</v>
      </c>
      <c r="E38" s="25">
        <v>302</v>
      </c>
      <c r="F38" s="26" t="s">
        <v>28</v>
      </c>
      <c r="G38" s="1">
        <v>5.6749999999999998</v>
      </c>
      <c r="H38" s="19">
        <v>0</v>
      </c>
      <c r="I38" s="1"/>
      <c r="J38" s="1"/>
      <c r="K38" s="1"/>
      <c r="L38" s="1"/>
      <c r="M38" s="1"/>
      <c r="N38" s="19">
        <v>0</v>
      </c>
      <c r="O38" s="1"/>
      <c r="P38" s="1"/>
      <c r="Q38" s="1">
        <v>0</v>
      </c>
      <c r="R38" s="1">
        <v>0</v>
      </c>
      <c r="S38" s="1">
        <v>0</v>
      </c>
      <c r="T38" s="1"/>
      <c r="U38" s="1"/>
      <c r="V38" s="3"/>
      <c r="W38" s="1"/>
      <c r="X38" s="1"/>
      <c r="Y38" s="1"/>
      <c r="Z38" s="1">
        <v>0</v>
      </c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9">
        <v>0</v>
      </c>
      <c r="BQ38" s="1"/>
      <c r="BR38" s="19">
        <v>0</v>
      </c>
      <c r="BS38" s="1">
        <v>0</v>
      </c>
      <c r="BT38" s="19">
        <v>0</v>
      </c>
      <c r="BU38" s="1"/>
      <c r="BV38" s="19">
        <v>0</v>
      </c>
      <c r="BW38" s="1">
        <v>0</v>
      </c>
      <c r="BX38" s="40">
        <v>5.6749999999999998</v>
      </c>
      <c r="BY38" s="1">
        <v>0</v>
      </c>
      <c r="BZ38" s="15" t="s">
        <v>318</v>
      </c>
      <c r="CA38" s="1"/>
      <c r="CB38" s="1"/>
      <c r="CC38" s="31">
        <v>0</v>
      </c>
      <c r="CD38" s="22"/>
      <c r="CE38" s="22"/>
      <c r="CF38" s="22"/>
    </row>
    <row r="39" spans="1:95" ht="38.25" outlineLevel="1" x14ac:dyDescent="0.2">
      <c r="A39" s="12">
        <v>20</v>
      </c>
      <c r="B39" s="23" t="s">
        <v>0</v>
      </c>
      <c r="C39" s="23" t="s">
        <v>10</v>
      </c>
      <c r="D39" s="24">
        <v>1.1000000000000001</v>
      </c>
      <c r="E39" s="25">
        <v>306</v>
      </c>
      <c r="F39" s="26" t="s">
        <v>22</v>
      </c>
      <c r="G39" s="1">
        <v>3.5649999999999999</v>
      </c>
      <c r="H39" s="19">
        <v>0</v>
      </c>
      <c r="I39" s="1"/>
      <c r="J39" s="1"/>
      <c r="K39" s="1"/>
      <c r="L39" s="1"/>
      <c r="M39" s="1"/>
      <c r="N39" s="19">
        <v>0</v>
      </c>
      <c r="O39" s="1"/>
      <c r="P39" s="1"/>
      <c r="Q39" s="1">
        <v>0</v>
      </c>
      <c r="R39" s="1">
        <v>0</v>
      </c>
      <c r="S39" s="1">
        <v>0</v>
      </c>
      <c r="T39" s="1"/>
      <c r="U39" s="1"/>
      <c r="V39" s="3"/>
      <c r="W39" s="1"/>
      <c r="X39" s="1"/>
      <c r="Y39" s="1"/>
      <c r="Z39" s="1">
        <v>0</v>
      </c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9">
        <v>0</v>
      </c>
      <c r="BQ39" s="1"/>
      <c r="BR39" s="19">
        <v>0</v>
      </c>
      <c r="BS39" s="1">
        <v>0</v>
      </c>
      <c r="BT39" s="19">
        <v>0</v>
      </c>
      <c r="BU39" s="1"/>
      <c r="BV39" s="19">
        <v>0</v>
      </c>
      <c r="BW39" s="1">
        <v>0</v>
      </c>
      <c r="BX39" s="40">
        <v>3.5649999999999999</v>
      </c>
      <c r="BY39" s="1">
        <v>0</v>
      </c>
      <c r="BZ39" s="15" t="s">
        <v>318</v>
      </c>
      <c r="CA39" s="1"/>
      <c r="CB39" s="1"/>
      <c r="CC39" s="31">
        <v>0</v>
      </c>
      <c r="CD39" s="22"/>
      <c r="CE39" s="22"/>
      <c r="CF39" s="22"/>
    </row>
    <row r="40" spans="1:95" ht="25.5" outlineLevel="1" x14ac:dyDescent="0.2">
      <c r="A40" s="12">
        <v>21</v>
      </c>
      <c r="B40" s="23" t="s">
        <v>0</v>
      </c>
      <c r="C40" s="23">
        <v>0</v>
      </c>
      <c r="D40" s="24">
        <v>1.1000000000000001</v>
      </c>
      <c r="E40" s="25">
        <v>1328</v>
      </c>
      <c r="F40" s="26" t="s">
        <v>72</v>
      </c>
      <c r="G40" s="1">
        <v>4.2119999999999997</v>
      </c>
      <c r="H40" s="19">
        <v>0</v>
      </c>
      <c r="I40" s="1"/>
      <c r="J40" s="1"/>
      <c r="K40" s="1"/>
      <c r="L40" s="1"/>
      <c r="M40" s="1"/>
      <c r="N40" s="19">
        <v>0</v>
      </c>
      <c r="O40" s="1"/>
      <c r="P40" s="1"/>
      <c r="Q40" s="1">
        <v>0</v>
      </c>
      <c r="R40" s="1">
        <v>0</v>
      </c>
      <c r="S40" s="1">
        <v>0</v>
      </c>
      <c r="T40" s="1"/>
      <c r="U40" s="1"/>
      <c r="V40" s="3"/>
      <c r="W40" s="1"/>
      <c r="X40" s="1"/>
      <c r="Y40" s="1"/>
      <c r="Z40" s="1">
        <v>0</v>
      </c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9">
        <v>0</v>
      </c>
      <c r="BQ40" s="1"/>
      <c r="BR40" s="19">
        <v>0</v>
      </c>
      <c r="BS40" s="1">
        <v>0</v>
      </c>
      <c r="BT40" s="19">
        <v>0</v>
      </c>
      <c r="BU40" s="1"/>
      <c r="BV40" s="19">
        <v>0</v>
      </c>
      <c r="BW40" s="1">
        <v>0</v>
      </c>
      <c r="BX40" s="40">
        <v>4.2119999999999997</v>
      </c>
      <c r="BY40" s="1">
        <v>0</v>
      </c>
      <c r="BZ40" s="15" t="s">
        <v>318</v>
      </c>
      <c r="CA40" s="1"/>
      <c r="CB40" s="1"/>
      <c r="CC40" s="31">
        <v>0</v>
      </c>
      <c r="CD40" s="22"/>
      <c r="CE40" s="22"/>
      <c r="CF40" s="22"/>
    </row>
    <row r="41" spans="1:95" ht="38.25" outlineLevel="1" x14ac:dyDescent="0.2">
      <c r="A41" s="12">
        <v>22</v>
      </c>
      <c r="B41" s="23" t="s">
        <v>0</v>
      </c>
      <c r="C41" s="23">
        <v>0</v>
      </c>
      <c r="D41" s="24">
        <v>1.1000000000000001</v>
      </c>
      <c r="E41" s="25">
        <v>2171</v>
      </c>
      <c r="F41" s="26" t="s">
        <v>47</v>
      </c>
      <c r="G41" s="1">
        <v>3.214</v>
      </c>
      <c r="H41" s="19">
        <v>0</v>
      </c>
      <c r="I41" s="1"/>
      <c r="J41" s="1"/>
      <c r="K41" s="1"/>
      <c r="L41" s="1"/>
      <c r="M41" s="1"/>
      <c r="N41" s="19">
        <v>0</v>
      </c>
      <c r="O41" s="1"/>
      <c r="P41" s="1"/>
      <c r="Q41" s="1">
        <v>0</v>
      </c>
      <c r="R41" s="1">
        <v>0</v>
      </c>
      <c r="S41" s="1">
        <v>0</v>
      </c>
      <c r="T41" s="1"/>
      <c r="U41" s="1"/>
      <c r="V41" s="3"/>
      <c r="W41" s="1"/>
      <c r="X41" s="1"/>
      <c r="Y41" s="1"/>
      <c r="Z41" s="1">
        <v>0</v>
      </c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9">
        <v>0</v>
      </c>
      <c r="BQ41" s="1"/>
      <c r="BR41" s="19">
        <v>0</v>
      </c>
      <c r="BS41" s="1">
        <v>0</v>
      </c>
      <c r="BT41" s="19">
        <v>0</v>
      </c>
      <c r="BU41" s="1"/>
      <c r="BV41" s="19">
        <v>0</v>
      </c>
      <c r="BW41" s="1">
        <v>0</v>
      </c>
      <c r="BX41" s="40">
        <v>3.214</v>
      </c>
      <c r="BY41" s="1">
        <v>0</v>
      </c>
      <c r="BZ41" s="15" t="s">
        <v>318</v>
      </c>
      <c r="CA41" s="1"/>
      <c r="CB41" s="1"/>
      <c r="CC41" s="31">
        <v>0</v>
      </c>
      <c r="CD41" s="22"/>
      <c r="CE41" s="22"/>
      <c r="CF41" s="22"/>
    </row>
    <row r="42" spans="1:95" ht="25.5" outlineLevel="1" x14ac:dyDescent="0.2">
      <c r="A42" s="12">
        <v>23</v>
      </c>
      <c r="B42" s="23" t="s">
        <v>0</v>
      </c>
      <c r="C42" s="23" t="s">
        <v>10</v>
      </c>
      <c r="D42" s="24">
        <v>1.1000000000000001</v>
      </c>
      <c r="E42" s="25">
        <v>2727</v>
      </c>
      <c r="F42" s="26" t="s">
        <v>69</v>
      </c>
      <c r="G42" s="1">
        <v>1.091</v>
      </c>
      <c r="H42" s="19">
        <v>0</v>
      </c>
      <c r="I42" s="1"/>
      <c r="J42" s="1"/>
      <c r="K42" s="1"/>
      <c r="L42" s="1"/>
      <c r="M42" s="1"/>
      <c r="N42" s="19">
        <v>0</v>
      </c>
      <c r="O42" s="1"/>
      <c r="P42" s="1"/>
      <c r="Q42" s="1">
        <v>0</v>
      </c>
      <c r="R42" s="1">
        <v>0</v>
      </c>
      <c r="S42" s="1">
        <v>0</v>
      </c>
      <c r="T42" s="1"/>
      <c r="U42" s="1"/>
      <c r="V42" s="3"/>
      <c r="W42" s="1"/>
      <c r="X42" s="1"/>
      <c r="Y42" s="1"/>
      <c r="Z42" s="1">
        <v>0</v>
      </c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9">
        <v>0</v>
      </c>
      <c r="BQ42" s="1"/>
      <c r="BR42" s="19">
        <v>0</v>
      </c>
      <c r="BS42" s="1">
        <v>0</v>
      </c>
      <c r="BT42" s="19">
        <v>0</v>
      </c>
      <c r="BU42" s="1"/>
      <c r="BV42" s="19">
        <v>0</v>
      </c>
      <c r="BW42" s="1">
        <v>0</v>
      </c>
      <c r="BX42" s="40">
        <v>1.091</v>
      </c>
      <c r="BY42" s="1">
        <v>0</v>
      </c>
      <c r="BZ42" s="15" t="s">
        <v>318</v>
      </c>
      <c r="CA42" s="1"/>
      <c r="CB42" s="1"/>
      <c r="CC42" s="31">
        <v>0</v>
      </c>
      <c r="CD42" s="22"/>
      <c r="CE42" s="22"/>
      <c r="CF42" s="22"/>
    </row>
    <row r="43" spans="1:95" outlineLevel="1" x14ac:dyDescent="0.2">
      <c r="A43" s="12">
        <v>24</v>
      </c>
      <c r="B43" s="23" t="s">
        <v>0</v>
      </c>
      <c r="C43" s="23" t="s">
        <v>10</v>
      </c>
      <c r="D43" s="24">
        <v>1.1000000000000001</v>
      </c>
      <c r="E43" s="25">
        <v>48</v>
      </c>
      <c r="F43" s="26" t="s">
        <v>46</v>
      </c>
      <c r="G43" s="19">
        <v>231.64127999999999</v>
      </c>
      <c r="H43" s="19">
        <v>39.353547319999983</v>
      </c>
      <c r="I43" s="19">
        <v>0</v>
      </c>
      <c r="J43" s="19">
        <v>0</v>
      </c>
      <c r="K43" s="19">
        <v>33.35046383050846</v>
      </c>
      <c r="L43" s="19">
        <v>0</v>
      </c>
      <c r="M43" s="19">
        <v>6.0030834894915213</v>
      </c>
      <c r="N43" s="19">
        <v>14.999999999000007</v>
      </c>
      <c r="O43" s="19">
        <v>0</v>
      </c>
      <c r="P43" s="19">
        <v>0</v>
      </c>
      <c r="Q43" s="19">
        <v>12.711864405932211</v>
      </c>
      <c r="R43" s="19">
        <v>0</v>
      </c>
      <c r="S43" s="19">
        <v>2.2881355930677976</v>
      </c>
      <c r="T43" s="19">
        <v>18</v>
      </c>
      <c r="U43" s="19">
        <v>0</v>
      </c>
      <c r="V43" s="28"/>
      <c r="W43" s="19">
        <v>15.254237288135595</v>
      </c>
      <c r="X43" s="19">
        <v>0</v>
      </c>
      <c r="Y43" s="19">
        <v>2.7457627118644057</v>
      </c>
      <c r="Z43" s="19">
        <v>14.999999999000007</v>
      </c>
      <c r="AA43" s="19">
        <v>0</v>
      </c>
      <c r="AB43" s="19">
        <v>0</v>
      </c>
      <c r="AC43" s="19">
        <v>12.711864405932211</v>
      </c>
      <c r="AD43" s="19">
        <v>0</v>
      </c>
      <c r="AE43" s="19">
        <v>2.2881355930677976</v>
      </c>
      <c r="AF43" s="19">
        <v>12</v>
      </c>
      <c r="AG43" s="19">
        <v>0</v>
      </c>
      <c r="AH43" s="19">
        <v>0</v>
      </c>
      <c r="AI43" s="19">
        <v>10.16949152542373</v>
      </c>
      <c r="AJ43" s="19">
        <v>0</v>
      </c>
      <c r="AK43" s="19">
        <v>1.8305084745762705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8</v>
      </c>
      <c r="AS43" s="19">
        <v>0</v>
      </c>
      <c r="AT43" s="19">
        <v>0</v>
      </c>
      <c r="AU43" s="19">
        <v>6.7796610169491531</v>
      </c>
      <c r="AV43" s="19">
        <v>0</v>
      </c>
      <c r="AW43" s="19">
        <v>1.2203389830508469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1.3535473199999846</v>
      </c>
      <c r="BE43" s="19">
        <v>0</v>
      </c>
      <c r="BF43" s="19">
        <v>0</v>
      </c>
      <c r="BG43" s="19">
        <v>1.147073999999987</v>
      </c>
      <c r="BH43" s="19">
        <v>0</v>
      </c>
      <c r="BI43" s="19">
        <v>0.20647331999999763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29.416</v>
      </c>
      <c r="BQ43" s="19">
        <v>11</v>
      </c>
      <c r="BR43" s="19">
        <v>27.81298185</v>
      </c>
      <c r="BS43" s="19">
        <v>27.81298185</v>
      </c>
      <c r="BT43" s="19">
        <v>38.339960520000005</v>
      </c>
      <c r="BU43" s="19">
        <v>0</v>
      </c>
      <c r="BV43" s="19">
        <v>32.661613000000003</v>
      </c>
      <c r="BW43" s="19">
        <v>32.661613000000003</v>
      </c>
      <c r="BX43" s="19">
        <v>216.64128000099998</v>
      </c>
      <c r="BY43" s="19">
        <v>-3.000000000999993</v>
      </c>
      <c r="BZ43" s="21">
        <v>-0.16666666672222183</v>
      </c>
      <c r="CA43" s="19">
        <v>0</v>
      </c>
      <c r="CB43" s="19">
        <v>0</v>
      </c>
      <c r="CC43" s="19"/>
      <c r="CD43" s="22"/>
      <c r="CE43" s="22"/>
      <c r="CF43" s="22"/>
    </row>
    <row r="44" spans="1:95" outlineLevel="1" x14ac:dyDescent="0.2">
      <c r="A44" s="14">
        <v>24.1</v>
      </c>
      <c r="B44" s="23">
        <v>0</v>
      </c>
      <c r="C44" s="23" t="s">
        <v>10</v>
      </c>
      <c r="D44" s="24">
        <v>0</v>
      </c>
      <c r="E44" s="25" t="s">
        <v>184</v>
      </c>
      <c r="F44" s="26" t="s">
        <v>182</v>
      </c>
      <c r="G44" s="1">
        <v>125.09907999999997</v>
      </c>
      <c r="H44" s="19">
        <v>23.440994430006199</v>
      </c>
      <c r="I44" s="1"/>
      <c r="J44" s="1"/>
      <c r="K44" s="1">
        <v>19.865249516954407</v>
      </c>
      <c r="L44" s="1"/>
      <c r="M44" s="1">
        <v>3.5757449130517927</v>
      </c>
      <c r="N44" s="19">
        <v>5.1299706014400099</v>
      </c>
      <c r="O44" s="1"/>
      <c r="P44" s="1"/>
      <c r="Q44" s="1">
        <v>4.3474327130847543</v>
      </c>
      <c r="R44" s="1">
        <v>0</v>
      </c>
      <c r="S44" s="1">
        <v>0.7825378883552554</v>
      </c>
      <c r="T44" s="1">
        <v>8</v>
      </c>
      <c r="U44" s="1"/>
      <c r="V44" s="3"/>
      <c r="W44" s="1">
        <v>6.7796610169491531</v>
      </c>
      <c r="X44" s="1"/>
      <c r="Y44" s="1">
        <v>1.2203389830508469</v>
      </c>
      <c r="Z44" s="1">
        <v>5.1299706014400099</v>
      </c>
      <c r="AA44" s="1">
        <v>0</v>
      </c>
      <c r="AB44" s="1">
        <v>0</v>
      </c>
      <c r="AC44" s="1">
        <v>4.3474327130847543</v>
      </c>
      <c r="AD44" s="1">
        <v>0</v>
      </c>
      <c r="AE44" s="1">
        <v>0.7825378883552554</v>
      </c>
      <c r="AF44" s="1">
        <v>10</v>
      </c>
      <c r="AG44" s="1"/>
      <c r="AH44" s="1"/>
      <c r="AI44" s="1">
        <v>8.4745762711864412</v>
      </c>
      <c r="AJ44" s="1"/>
      <c r="AK44" s="1">
        <v>1.5254237288135588</v>
      </c>
      <c r="AL44" s="1"/>
      <c r="AM44" s="1"/>
      <c r="AN44" s="1"/>
      <c r="AO44" s="1"/>
      <c r="AP44" s="1"/>
      <c r="AQ44" s="1"/>
      <c r="AR44" s="1">
        <v>5</v>
      </c>
      <c r="AS44" s="1"/>
      <c r="AT44" s="1"/>
      <c r="AU44" s="1">
        <v>4.2372881355932206</v>
      </c>
      <c r="AV44" s="1"/>
      <c r="AW44" s="1">
        <v>0.76271186440677941</v>
      </c>
      <c r="AX44" s="1"/>
      <c r="AY44" s="1"/>
      <c r="AZ44" s="1"/>
      <c r="BA44" s="1"/>
      <c r="BB44" s="1"/>
      <c r="BC44" s="1"/>
      <c r="BD44" s="1">
        <v>0.44099443000619942</v>
      </c>
      <c r="BE44" s="1"/>
      <c r="BF44" s="1"/>
      <c r="BG44" s="1">
        <v>0.37372409322559275</v>
      </c>
      <c r="BH44" s="1"/>
      <c r="BI44" s="1">
        <v>6.7270336780606677E-2</v>
      </c>
      <c r="BJ44" s="1"/>
      <c r="BK44" s="1"/>
      <c r="BL44" s="1"/>
      <c r="BM44" s="1"/>
      <c r="BN44" s="1"/>
      <c r="BO44" s="1"/>
      <c r="BP44" s="19">
        <v>17.416</v>
      </c>
      <c r="BQ44" s="1">
        <v>5</v>
      </c>
      <c r="BR44" s="19">
        <v>13.350231288</v>
      </c>
      <c r="BS44" s="1">
        <v>13.350231288</v>
      </c>
      <c r="BT44" s="19">
        <v>26.339960520000002</v>
      </c>
      <c r="BU44" s="1"/>
      <c r="BV44" s="19">
        <v>19.989612999999999</v>
      </c>
      <c r="BW44" s="1">
        <v>19.989612999999999</v>
      </c>
      <c r="BX44" s="40">
        <v>119.96910939855997</v>
      </c>
      <c r="BY44" s="1">
        <v>-2.8700293985599901</v>
      </c>
      <c r="BZ44" s="15">
        <v>-0.35875367481999876</v>
      </c>
      <c r="CA44" s="1"/>
      <c r="CB44" s="1"/>
      <c r="CC44" s="31" t="s">
        <v>352</v>
      </c>
      <c r="CD44" s="22"/>
      <c r="CE44" s="22"/>
      <c r="CF44" s="22"/>
    </row>
    <row r="45" spans="1:95" outlineLevel="1" x14ac:dyDescent="0.2">
      <c r="A45" s="14">
        <v>24.2</v>
      </c>
      <c r="B45" s="23">
        <v>0</v>
      </c>
      <c r="C45" s="23" t="s">
        <v>10</v>
      </c>
      <c r="D45" s="24">
        <v>0</v>
      </c>
      <c r="E45" s="25" t="s">
        <v>185</v>
      </c>
      <c r="F45" s="26" t="s">
        <v>183</v>
      </c>
      <c r="G45" s="1">
        <v>106.54220000000001</v>
      </c>
      <c r="H45" s="19">
        <v>15.912552889993785</v>
      </c>
      <c r="I45" s="1"/>
      <c r="J45" s="1"/>
      <c r="K45" s="1">
        <v>13.485214313554057</v>
      </c>
      <c r="L45" s="1"/>
      <c r="M45" s="1">
        <v>2.4273385764397286</v>
      </c>
      <c r="N45" s="19">
        <v>9.870029397559998</v>
      </c>
      <c r="O45" s="1"/>
      <c r="P45" s="1"/>
      <c r="Q45" s="1">
        <v>8.3644316928474556</v>
      </c>
      <c r="R45" s="1">
        <v>0</v>
      </c>
      <c r="S45" s="1">
        <v>1.5055977047125422</v>
      </c>
      <c r="T45" s="1">
        <v>10</v>
      </c>
      <c r="U45" s="1"/>
      <c r="V45" s="3"/>
      <c r="W45" s="1">
        <v>8.4745762711864412</v>
      </c>
      <c r="X45" s="1"/>
      <c r="Y45" s="1">
        <v>1.5254237288135588</v>
      </c>
      <c r="Z45" s="1">
        <v>9.870029397559998</v>
      </c>
      <c r="AA45" s="1">
        <v>0</v>
      </c>
      <c r="AB45" s="1">
        <v>0</v>
      </c>
      <c r="AC45" s="1">
        <v>8.3644316928474556</v>
      </c>
      <c r="AD45" s="1">
        <v>0</v>
      </c>
      <c r="AE45" s="1">
        <v>1.5055977047125422</v>
      </c>
      <c r="AF45" s="1">
        <v>2</v>
      </c>
      <c r="AG45" s="1"/>
      <c r="AH45" s="1"/>
      <c r="AI45" s="1">
        <v>1.6949152542372883</v>
      </c>
      <c r="AJ45" s="1"/>
      <c r="AK45" s="1">
        <v>0.30508474576271172</v>
      </c>
      <c r="AL45" s="1"/>
      <c r="AM45" s="1"/>
      <c r="AN45" s="1"/>
      <c r="AO45" s="1"/>
      <c r="AP45" s="1"/>
      <c r="AQ45" s="1"/>
      <c r="AR45" s="1">
        <v>3</v>
      </c>
      <c r="AS45" s="1"/>
      <c r="AT45" s="1"/>
      <c r="AU45" s="1">
        <v>2.5423728813559325</v>
      </c>
      <c r="AV45" s="1"/>
      <c r="AW45" s="1">
        <v>0.45762711864406747</v>
      </c>
      <c r="AX45" s="1"/>
      <c r="AY45" s="1"/>
      <c r="AZ45" s="1"/>
      <c r="BA45" s="1"/>
      <c r="BB45" s="1"/>
      <c r="BC45" s="1"/>
      <c r="BD45" s="1">
        <v>0.91255288999378514</v>
      </c>
      <c r="BE45" s="1"/>
      <c r="BF45" s="1"/>
      <c r="BG45" s="1">
        <v>0.77334990677439419</v>
      </c>
      <c r="BH45" s="1"/>
      <c r="BI45" s="1">
        <v>0.13920298321939095</v>
      </c>
      <c r="BJ45" s="1"/>
      <c r="BK45" s="1"/>
      <c r="BL45" s="1"/>
      <c r="BM45" s="1"/>
      <c r="BN45" s="1"/>
      <c r="BO45" s="1"/>
      <c r="BP45" s="19">
        <v>12</v>
      </c>
      <c r="BQ45" s="1">
        <v>6</v>
      </c>
      <c r="BR45" s="19">
        <v>14.462750562</v>
      </c>
      <c r="BS45" s="1">
        <v>14.462750562</v>
      </c>
      <c r="BT45" s="19">
        <v>12</v>
      </c>
      <c r="BU45" s="1"/>
      <c r="BV45" s="19">
        <v>12.672000000000001</v>
      </c>
      <c r="BW45" s="1">
        <v>12.672000000000001</v>
      </c>
      <c r="BX45" s="40">
        <v>96.672170602440005</v>
      </c>
      <c r="BY45" s="1">
        <v>-0.12997060244000203</v>
      </c>
      <c r="BZ45" s="15">
        <v>-1.2997060244000203E-2</v>
      </c>
      <c r="CA45" s="1"/>
      <c r="CB45" s="1"/>
      <c r="CC45" s="31" t="s">
        <v>352</v>
      </c>
      <c r="CD45" s="22"/>
      <c r="CE45" s="22"/>
      <c r="CF45" s="22"/>
    </row>
    <row r="46" spans="1:95" s="14" customFormat="1" ht="25.5" x14ac:dyDescent="0.2">
      <c r="A46" s="37" t="s">
        <v>8</v>
      </c>
      <c r="B46" s="32"/>
      <c r="C46" s="32"/>
      <c r="D46" s="32"/>
      <c r="E46" s="32"/>
      <c r="F46" s="35" t="s">
        <v>213</v>
      </c>
      <c r="G46" s="36">
        <v>175.69817999999998</v>
      </c>
      <c r="H46" s="36">
        <v>40.346707679800005</v>
      </c>
      <c r="I46" s="36">
        <v>0</v>
      </c>
      <c r="J46" s="36">
        <v>0</v>
      </c>
      <c r="K46" s="36">
        <v>34.196440677966102</v>
      </c>
      <c r="L46" s="36">
        <v>0</v>
      </c>
      <c r="M46" s="36">
        <v>6.1552372881355932</v>
      </c>
      <c r="N46" s="36">
        <v>1.6054424082000012</v>
      </c>
      <c r="O46" s="36">
        <v>0</v>
      </c>
      <c r="P46" s="36">
        <v>0</v>
      </c>
      <c r="Q46" s="36">
        <v>1.3605444137288145</v>
      </c>
      <c r="R46" s="36">
        <v>0</v>
      </c>
      <c r="S46" s="36">
        <v>0.24489799447118651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1.6054424082000012</v>
      </c>
      <c r="AA46" s="36">
        <v>0</v>
      </c>
      <c r="AB46" s="36">
        <v>0</v>
      </c>
      <c r="AC46" s="36">
        <v>1.3605444137288145</v>
      </c>
      <c r="AD46" s="36">
        <v>0</v>
      </c>
      <c r="AE46" s="36">
        <v>0.24489799447118651</v>
      </c>
      <c r="AF46" s="36">
        <v>15</v>
      </c>
      <c r="AG46" s="36">
        <v>0</v>
      </c>
      <c r="AH46" s="36">
        <v>0</v>
      </c>
      <c r="AI46" s="36">
        <v>12.711864406779661</v>
      </c>
      <c r="AJ46" s="36">
        <v>0</v>
      </c>
      <c r="AK46" s="36">
        <v>2.2881355932203391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12.955707679800003</v>
      </c>
      <c r="AS46" s="36">
        <v>0</v>
      </c>
      <c r="AT46" s="36">
        <v>0</v>
      </c>
      <c r="AU46" s="36">
        <v>10.979413287966105</v>
      </c>
      <c r="AV46" s="36">
        <v>0</v>
      </c>
      <c r="AW46" s="36">
        <v>1.9762943918338975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12.390999999999998</v>
      </c>
      <c r="BE46" s="36">
        <v>0</v>
      </c>
      <c r="BF46" s="36">
        <v>0</v>
      </c>
      <c r="BG46" s="36">
        <v>10.500847457627117</v>
      </c>
      <c r="BH46" s="36">
        <v>0</v>
      </c>
      <c r="BI46" s="36">
        <v>1.8901525423728813</v>
      </c>
      <c r="BJ46" s="36">
        <v>0</v>
      </c>
      <c r="BK46" s="36">
        <v>0</v>
      </c>
      <c r="BL46" s="36">
        <v>0</v>
      </c>
      <c r="BM46" s="36">
        <v>0</v>
      </c>
      <c r="BN46" s="36">
        <v>0</v>
      </c>
      <c r="BO46" s="36">
        <v>0</v>
      </c>
      <c r="BP46" s="36">
        <v>33.261293940932106</v>
      </c>
      <c r="BQ46" s="36">
        <v>2.16</v>
      </c>
      <c r="BR46" s="36">
        <v>2.7832429900000002</v>
      </c>
      <c r="BS46" s="36">
        <v>2.7832429900000002</v>
      </c>
      <c r="BT46" s="36">
        <v>20.050271186440675</v>
      </c>
      <c r="BU46" s="36">
        <v>0</v>
      </c>
      <c r="BV46" s="36">
        <v>8.9019000000000001E-2</v>
      </c>
      <c r="BW46" s="36">
        <v>8.9019000000000001E-2</v>
      </c>
      <c r="BX46" s="36">
        <v>174.09273759179996</v>
      </c>
      <c r="BY46" s="36">
        <v>1.6054424082000012</v>
      </c>
      <c r="BZ46" s="39"/>
      <c r="CA46" s="36">
        <v>0</v>
      </c>
      <c r="CB46" s="36">
        <v>0</v>
      </c>
      <c r="CD46" s="22"/>
      <c r="CE46" s="22"/>
      <c r="CF46" s="22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</row>
    <row r="47" spans="1:95" ht="38.25" outlineLevel="1" x14ac:dyDescent="0.2">
      <c r="A47" s="12">
        <v>25</v>
      </c>
      <c r="B47" s="23" t="s">
        <v>0</v>
      </c>
      <c r="C47" s="23" t="s">
        <v>10</v>
      </c>
      <c r="D47" s="24">
        <v>1.2</v>
      </c>
      <c r="E47" s="25">
        <v>472</v>
      </c>
      <c r="F47" s="26" t="s">
        <v>125</v>
      </c>
      <c r="G47" s="19">
        <v>159.14717999999999</v>
      </c>
      <c r="H47" s="19">
        <v>31.335707679800002</v>
      </c>
      <c r="I47" s="19">
        <v>0</v>
      </c>
      <c r="J47" s="19">
        <v>0</v>
      </c>
      <c r="K47" s="19">
        <v>26.56</v>
      </c>
      <c r="L47" s="19">
        <v>0</v>
      </c>
      <c r="M47" s="19">
        <v>4.7806779661016954</v>
      </c>
      <c r="N47" s="19">
        <v>1.6054424082000012</v>
      </c>
      <c r="O47" s="19">
        <v>0</v>
      </c>
      <c r="P47" s="19">
        <v>0</v>
      </c>
      <c r="Q47" s="19">
        <v>1.3605444137288145</v>
      </c>
      <c r="R47" s="19">
        <v>0</v>
      </c>
      <c r="S47" s="19">
        <v>0.24489799447118651</v>
      </c>
      <c r="T47" s="19">
        <v>0</v>
      </c>
      <c r="U47" s="19">
        <v>0</v>
      </c>
      <c r="V47" s="28"/>
      <c r="W47" s="19">
        <v>0</v>
      </c>
      <c r="X47" s="19">
        <v>0</v>
      </c>
      <c r="Y47" s="19">
        <v>0</v>
      </c>
      <c r="Z47" s="19">
        <v>1.6054424082000012</v>
      </c>
      <c r="AA47" s="19">
        <v>0</v>
      </c>
      <c r="AB47" s="19">
        <v>0</v>
      </c>
      <c r="AC47" s="19">
        <v>1.3605444137288145</v>
      </c>
      <c r="AD47" s="19">
        <v>0</v>
      </c>
      <c r="AE47" s="19">
        <v>0.24489799447118651</v>
      </c>
      <c r="AF47" s="19">
        <v>15</v>
      </c>
      <c r="AG47" s="19">
        <v>0</v>
      </c>
      <c r="AH47" s="19">
        <v>0</v>
      </c>
      <c r="AI47" s="19">
        <v>12.711864406779661</v>
      </c>
      <c r="AJ47" s="19">
        <v>0</v>
      </c>
      <c r="AK47" s="19">
        <v>2.2881355932203391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9.9557076798000033</v>
      </c>
      <c r="AS47" s="19">
        <v>0</v>
      </c>
      <c r="AT47" s="19">
        <v>0</v>
      </c>
      <c r="AU47" s="19">
        <v>8.4370404066101727</v>
      </c>
      <c r="AV47" s="19">
        <v>0</v>
      </c>
      <c r="AW47" s="19">
        <v>1.5186672731898301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6.38</v>
      </c>
      <c r="BE47" s="19">
        <v>0</v>
      </c>
      <c r="BF47" s="19">
        <v>0</v>
      </c>
      <c r="BG47" s="19">
        <v>5.406779661016949</v>
      </c>
      <c r="BH47" s="19">
        <v>0</v>
      </c>
      <c r="BI47" s="19">
        <v>0.97322033898305094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9">
        <v>22.235293940932102</v>
      </c>
      <c r="BQ47" s="19">
        <v>2.16</v>
      </c>
      <c r="BR47" s="19">
        <v>8.9018990000000006E-2</v>
      </c>
      <c r="BS47" s="19">
        <v>8.9018990000000006E-2</v>
      </c>
      <c r="BT47" s="19">
        <v>4.3239999999999998</v>
      </c>
      <c r="BU47" s="19">
        <v>0</v>
      </c>
      <c r="BV47" s="19">
        <v>8.9019000000000001E-2</v>
      </c>
      <c r="BW47" s="19">
        <v>8.9019000000000001E-2</v>
      </c>
      <c r="BX47" s="19">
        <v>157.54173759179997</v>
      </c>
      <c r="BY47" s="19">
        <v>1.6054424082000012</v>
      </c>
      <c r="BZ47" s="21"/>
      <c r="CA47" s="19">
        <v>0</v>
      </c>
      <c r="CB47" s="19">
        <v>0</v>
      </c>
      <c r="CC47" s="19">
        <v>0</v>
      </c>
      <c r="CD47" s="22"/>
      <c r="CE47" s="22"/>
      <c r="CF47" s="22"/>
    </row>
    <row r="48" spans="1:95" ht="25.5" outlineLevel="1" x14ac:dyDescent="0.2">
      <c r="A48" s="14">
        <v>25.1</v>
      </c>
      <c r="B48" s="23">
        <v>0</v>
      </c>
      <c r="C48" s="23">
        <v>0</v>
      </c>
      <c r="D48" s="24">
        <v>0</v>
      </c>
      <c r="E48" s="25" t="s">
        <v>180</v>
      </c>
      <c r="F48" s="26" t="s">
        <v>179</v>
      </c>
      <c r="G48" s="1">
        <v>93.349799999999988</v>
      </c>
      <c r="H48" s="19">
        <v>21.135707679800003</v>
      </c>
      <c r="I48" s="1"/>
      <c r="J48" s="1"/>
      <c r="K48" s="1">
        <v>17.911999999999999</v>
      </c>
      <c r="L48" s="1"/>
      <c r="M48" s="1">
        <v>3.2240910020033908</v>
      </c>
      <c r="N48" s="19">
        <v>1.5000000000000009</v>
      </c>
      <c r="O48" s="1"/>
      <c r="P48" s="1"/>
      <c r="Q48" s="1">
        <v>1.2711864406779669</v>
      </c>
      <c r="R48" s="1">
        <v>0</v>
      </c>
      <c r="S48" s="1">
        <v>0.22881355932203398</v>
      </c>
      <c r="T48" s="1">
        <v>0</v>
      </c>
      <c r="U48" s="1"/>
      <c r="V48" s="3"/>
      <c r="W48" s="1"/>
      <c r="X48" s="1"/>
      <c r="Y48" s="1"/>
      <c r="Z48" s="1">
        <v>1.5000000000000009</v>
      </c>
      <c r="AA48" s="1">
        <v>0</v>
      </c>
      <c r="AB48" s="1">
        <v>0</v>
      </c>
      <c r="AC48" s="1">
        <v>1.2711864406779669</v>
      </c>
      <c r="AD48" s="1">
        <v>0</v>
      </c>
      <c r="AE48" s="1">
        <v>0.22881355932203398</v>
      </c>
      <c r="AF48" s="1">
        <v>15</v>
      </c>
      <c r="AG48" s="1"/>
      <c r="AH48" s="1"/>
      <c r="AI48" s="1">
        <v>12.711864406779661</v>
      </c>
      <c r="AJ48" s="1"/>
      <c r="AK48" s="1">
        <v>2.2881355932203391</v>
      </c>
      <c r="AL48" s="1"/>
      <c r="AM48" s="1"/>
      <c r="AN48" s="1"/>
      <c r="AO48" s="1"/>
      <c r="AP48" s="1"/>
      <c r="AQ48" s="1"/>
      <c r="AR48" s="1">
        <v>6.135707679800003</v>
      </c>
      <c r="AS48" s="1"/>
      <c r="AT48" s="1"/>
      <c r="AU48" s="1">
        <v>5.1997522710169521</v>
      </c>
      <c r="AV48" s="1"/>
      <c r="AW48" s="1">
        <v>0.93595540878305084</v>
      </c>
      <c r="AX48" s="1"/>
      <c r="AY48" s="1"/>
      <c r="AZ48" s="1"/>
      <c r="BA48" s="1"/>
      <c r="BB48" s="1"/>
      <c r="BC48" s="1"/>
      <c r="BD48" s="1">
        <v>0</v>
      </c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9">
        <v>17.911293940932101</v>
      </c>
      <c r="BQ48" s="1">
        <v>0</v>
      </c>
      <c r="BR48" s="19">
        <v>0</v>
      </c>
      <c r="BS48" s="1">
        <v>0</v>
      </c>
      <c r="BT48" s="19">
        <v>0</v>
      </c>
      <c r="BU48" s="1"/>
      <c r="BV48" s="19">
        <v>0</v>
      </c>
      <c r="BW48" s="1">
        <v>0</v>
      </c>
      <c r="BX48" s="40">
        <v>91.849799999999988</v>
      </c>
      <c r="BY48" s="1">
        <v>1.5000000000000009</v>
      </c>
      <c r="BZ48" s="15"/>
      <c r="CA48" s="1"/>
      <c r="CB48" s="1"/>
      <c r="CC48" s="31" t="s">
        <v>301</v>
      </c>
      <c r="CD48" s="22"/>
      <c r="CE48" s="22"/>
      <c r="CF48" s="22"/>
    </row>
    <row r="49" spans="1:95" ht="38.25" outlineLevel="1" x14ac:dyDescent="0.2">
      <c r="A49" s="14">
        <v>25.2</v>
      </c>
      <c r="B49" s="23">
        <v>0</v>
      </c>
      <c r="C49" s="23">
        <v>0</v>
      </c>
      <c r="D49" s="24">
        <v>0</v>
      </c>
      <c r="E49" s="25" t="s">
        <v>181</v>
      </c>
      <c r="F49" s="26" t="s">
        <v>136</v>
      </c>
      <c r="G49" s="1">
        <v>65.79737999999999</v>
      </c>
      <c r="H49" s="19">
        <v>10.199999999999999</v>
      </c>
      <c r="I49" s="1"/>
      <c r="J49" s="1"/>
      <c r="K49" s="1">
        <v>8.6479999999999997</v>
      </c>
      <c r="L49" s="1"/>
      <c r="M49" s="1">
        <v>1.5565869640983045</v>
      </c>
      <c r="N49" s="19">
        <v>0.1054424082000002</v>
      </c>
      <c r="O49" s="1"/>
      <c r="P49" s="1"/>
      <c r="Q49" s="1">
        <v>8.9357973050847653E-2</v>
      </c>
      <c r="R49" s="1">
        <v>0</v>
      </c>
      <c r="S49" s="1">
        <v>1.6084435149152539E-2</v>
      </c>
      <c r="T49" s="1">
        <v>0</v>
      </c>
      <c r="U49" s="1"/>
      <c r="V49" s="3"/>
      <c r="W49" s="1"/>
      <c r="X49" s="1"/>
      <c r="Y49" s="1"/>
      <c r="Z49" s="1">
        <v>0.1054424082000002</v>
      </c>
      <c r="AA49" s="1">
        <v>0</v>
      </c>
      <c r="AB49" s="1">
        <v>0</v>
      </c>
      <c r="AC49" s="1">
        <v>8.9357973050847653E-2</v>
      </c>
      <c r="AD49" s="1">
        <v>0</v>
      </c>
      <c r="AE49" s="1">
        <v>1.6084435149152539E-2</v>
      </c>
      <c r="AF49" s="1">
        <v>0</v>
      </c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>
        <v>3.82</v>
      </c>
      <c r="AS49" s="1"/>
      <c r="AT49" s="1"/>
      <c r="AU49" s="1">
        <v>3.2372881355932206</v>
      </c>
      <c r="AV49" s="1"/>
      <c r="AW49" s="1">
        <v>0.58271186440677925</v>
      </c>
      <c r="AX49" s="1"/>
      <c r="AY49" s="1"/>
      <c r="AZ49" s="1"/>
      <c r="BA49" s="1"/>
      <c r="BB49" s="1"/>
      <c r="BC49" s="1"/>
      <c r="BD49" s="1">
        <v>6.38</v>
      </c>
      <c r="BE49" s="1"/>
      <c r="BF49" s="1"/>
      <c r="BG49" s="1">
        <v>5.406779661016949</v>
      </c>
      <c r="BH49" s="1"/>
      <c r="BI49" s="1">
        <v>0.97322033898305094</v>
      </c>
      <c r="BJ49" s="1"/>
      <c r="BK49" s="1"/>
      <c r="BL49" s="1"/>
      <c r="BM49" s="1"/>
      <c r="BN49" s="1"/>
      <c r="BO49" s="1"/>
      <c r="BP49" s="19">
        <v>4.3239999999999998</v>
      </c>
      <c r="BQ49" s="1">
        <v>2.16</v>
      </c>
      <c r="BR49" s="19">
        <v>8.9018990000000006E-2</v>
      </c>
      <c r="BS49" s="1">
        <v>8.9018990000000006E-2</v>
      </c>
      <c r="BT49" s="19">
        <v>4.3239999999999998</v>
      </c>
      <c r="BU49" s="1"/>
      <c r="BV49" s="19">
        <v>8.9019000000000001E-2</v>
      </c>
      <c r="BW49" s="1">
        <v>8.9019000000000001E-2</v>
      </c>
      <c r="BX49" s="40">
        <v>65.691937591799984</v>
      </c>
      <c r="BY49" s="1">
        <v>0.1054424082000002</v>
      </c>
      <c r="BZ49" s="15"/>
      <c r="CA49" s="1"/>
      <c r="CB49" s="1"/>
      <c r="CC49" s="31" t="s">
        <v>301</v>
      </c>
      <c r="CD49" s="22"/>
      <c r="CE49" s="22"/>
      <c r="CF49" s="22"/>
    </row>
    <row r="50" spans="1:95" ht="38.25" outlineLevel="1" x14ac:dyDescent="0.2">
      <c r="A50" s="14">
        <v>26</v>
      </c>
      <c r="B50" s="23" t="s">
        <v>0</v>
      </c>
      <c r="C50" s="23" t="s">
        <v>10</v>
      </c>
      <c r="D50" s="24">
        <v>1.2</v>
      </c>
      <c r="E50" s="25">
        <v>1878</v>
      </c>
      <c r="F50" s="26" t="s">
        <v>43</v>
      </c>
      <c r="G50" s="1">
        <v>16.550999999999998</v>
      </c>
      <c r="H50" s="19">
        <v>9.0109999999999992</v>
      </c>
      <c r="I50" s="1"/>
      <c r="J50" s="1"/>
      <c r="K50" s="1">
        <v>7.6364406779661014</v>
      </c>
      <c r="L50" s="1"/>
      <c r="M50" s="1">
        <v>1.3745593220338979</v>
      </c>
      <c r="N50" s="19">
        <v>0</v>
      </c>
      <c r="O50" s="1"/>
      <c r="P50" s="1"/>
      <c r="Q50" s="1">
        <v>0</v>
      </c>
      <c r="R50" s="1">
        <v>0</v>
      </c>
      <c r="S50" s="1">
        <v>0</v>
      </c>
      <c r="T50" s="1">
        <v>0</v>
      </c>
      <c r="U50" s="1"/>
      <c r="V50" s="3"/>
      <c r="W50" s="1"/>
      <c r="X50" s="1"/>
      <c r="Y50" s="1"/>
      <c r="Z50" s="1">
        <v>0</v>
      </c>
      <c r="AA50" s="1"/>
      <c r="AB50" s="1"/>
      <c r="AC50" s="1"/>
      <c r="AD50" s="1"/>
      <c r="AE50" s="1"/>
      <c r="AF50" s="1">
        <v>0</v>
      </c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>
        <v>3</v>
      </c>
      <c r="AS50" s="1"/>
      <c r="AT50" s="1"/>
      <c r="AU50" s="1">
        <v>2.5423728813559325</v>
      </c>
      <c r="AV50" s="1"/>
      <c r="AW50" s="1">
        <v>0.45762711864406747</v>
      </c>
      <c r="AX50" s="1"/>
      <c r="AY50" s="1"/>
      <c r="AZ50" s="1"/>
      <c r="BA50" s="1"/>
      <c r="BB50" s="1"/>
      <c r="BC50" s="1"/>
      <c r="BD50" s="1">
        <v>6.0109999999999992</v>
      </c>
      <c r="BE50" s="1"/>
      <c r="BF50" s="1"/>
      <c r="BG50" s="1">
        <v>5.0940677966101688</v>
      </c>
      <c r="BH50" s="1"/>
      <c r="BI50" s="1">
        <v>0.91693220338983039</v>
      </c>
      <c r="BJ50" s="1"/>
      <c r="BK50" s="1"/>
      <c r="BL50" s="1"/>
      <c r="BM50" s="1"/>
      <c r="BN50" s="1"/>
      <c r="BO50" s="1"/>
      <c r="BP50" s="19">
        <v>11.026</v>
      </c>
      <c r="BQ50" s="1">
        <v>0</v>
      </c>
      <c r="BR50" s="19">
        <v>2.6942240000000002</v>
      </c>
      <c r="BS50" s="1">
        <v>2.6942240000000002</v>
      </c>
      <c r="BT50" s="19">
        <v>15.726271186440677</v>
      </c>
      <c r="BU50" s="1"/>
      <c r="BV50" s="19">
        <v>0</v>
      </c>
      <c r="BW50" s="1">
        <v>0</v>
      </c>
      <c r="BX50" s="40">
        <v>16.550999999999998</v>
      </c>
      <c r="BY50" s="1">
        <v>0</v>
      </c>
      <c r="BZ50" s="15"/>
      <c r="CA50" s="1"/>
      <c r="CB50" s="1"/>
      <c r="CC50" s="31">
        <v>0</v>
      </c>
      <c r="CD50" s="22"/>
      <c r="CE50" s="22"/>
      <c r="CF50" s="22"/>
    </row>
    <row r="51" spans="1:95" s="14" customFormat="1" x14ac:dyDescent="0.2">
      <c r="A51" s="37">
        <v>1.3</v>
      </c>
      <c r="B51" s="32"/>
      <c r="C51" s="32"/>
      <c r="D51" s="32"/>
      <c r="E51" s="32"/>
      <c r="F51" s="35" t="s">
        <v>42</v>
      </c>
      <c r="G51" s="36">
        <v>51.300000000000004</v>
      </c>
      <c r="H51" s="36">
        <v>20.974</v>
      </c>
      <c r="I51" s="36">
        <v>0</v>
      </c>
      <c r="J51" s="36">
        <v>0</v>
      </c>
      <c r="K51" s="36">
        <v>17.77486440677966</v>
      </c>
      <c r="L51" s="36">
        <v>0</v>
      </c>
      <c r="M51" s="36">
        <v>3.1994237288135587</v>
      </c>
      <c r="N51" s="36">
        <v>1.7042083600000004</v>
      </c>
      <c r="O51" s="36">
        <v>0</v>
      </c>
      <c r="P51" s="36">
        <v>0</v>
      </c>
      <c r="Q51" s="36">
        <v>1.4442443728813561</v>
      </c>
      <c r="R51" s="36">
        <v>0</v>
      </c>
      <c r="S51" s="36">
        <v>0.25996398711864405</v>
      </c>
      <c r="T51" s="36">
        <v>2.7730000000000001</v>
      </c>
      <c r="U51" s="36">
        <v>0</v>
      </c>
      <c r="V51" s="36">
        <v>0</v>
      </c>
      <c r="W51" s="36">
        <v>2.35</v>
      </c>
      <c r="X51" s="36">
        <v>0</v>
      </c>
      <c r="Y51" s="36">
        <v>0.42300000000000004</v>
      </c>
      <c r="Z51" s="36">
        <v>1.7042083600000004</v>
      </c>
      <c r="AA51" s="36">
        <v>0</v>
      </c>
      <c r="AB51" s="36">
        <v>0</v>
      </c>
      <c r="AC51" s="36">
        <v>1.4442443728813561</v>
      </c>
      <c r="AD51" s="36">
        <v>0</v>
      </c>
      <c r="AE51" s="36">
        <v>0.25996398711864405</v>
      </c>
      <c r="AF51" s="36">
        <v>4</v>
      </c>
      <c r="AG51" s="36">
        <v>0</v>
      </c>
      <c r="AH51" s="36">
        <v>0</v>
      </c>
      <c r="AI51" s="36">
        <v>3.3898305084745766</v>
      </c>
      <c r="AJ51" s="36">
        <v>0</v>
      </c>
      <c r="AK51" s="36">
        <v>0.61016949152542344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4.0970000000000004</v>
      </c>
      <c r="AS51" s="36">
        <v>0</v>
      </c>
      <c r="AT51" s="36">
        <v>0</v>
      </c>
      <c r="AU51" s="36">
        <v>3.4720338983050851</v>
      </c>
      <c r="AV51" s="36">
        <v>0</v>
      </c>
      <c r="AW51" s="36">
        <v>0.62496610169491507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10.103999999999999</v>
      </c>
      <c r="BE51" s="36">
        <v>0</v>
      </c>
      <c r="BF51" s="36">
        <v>0</v>
      </c>
      <c r="BG51" s="36">
        <v>8.5627118644067792</v>
      </c>
      <c r="BH51" s="36">
        <v>0</v>
      </c>
      <c r="BI51" s="36">
        <v>1.54128813559322</v>
      </c>
      <c r="BJ51" s="36">
        <v>0</v>
      </c>
      <c r="BK51" s="36">
        <v>0</v>
      </c>
      <c r="BL51" s="36">
        <v>0</v>
      </c>
      <c r="BM51" s="36">
        <v>0</v>
      </c>
      <c r="BN51" s="36">
        <v>0</v>
      </c>
      <c r="BO51" s="36">
        <v>0</v>
      </c>
      <c r="BP51" s="36">
        <v>11.507400000000001</v>
      </c>
      <c r="BQ51" s="36">
        <v>0</v>
      </c>
      <c r="BR51" s="36">
        <v>0</v>
      </c>
      <c r="BS51" s="36">
        <v>0</v>
      </c>
      <c r="BT51" s="36">
        <v>10.987288135593221</v>
      </c>
      <c r="BU51" s="36">
        <v>0</v>
      </c>
      <c r="BV51" s="36">
        <v>0</v>
      </c>
      <c r="BW51" s="36">
        <v>0</v>
      </c>
      <c r="BX51" s="36">
        <v>51.300000000000004</v>
      </c>
      <c r="BY51" s="36">
        <v>-1.0687916399999997</v>
      </c>
      <c r="BZ51" s="39">
        <v>-0.38542792643346546</v>
      </c>
      <c r="CA51" s="36">
        <v>0</v>
      </c>
      <c r="CB51" s="36">
        <v>0</v>
      </c>
      <c r="CD51" s="22"/>
      <c r="CE51" s="22"/>
      <c r="CF51" s="22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</row>
    <row r="52" spans="1:95" ht="25.5" outlineLevel="1" x14ac:dyDescent="0.2">
      <c r="A52" s="14">
        <v>27</v>
      </c>
      <c r="B52" s="23" t="s">
        <v>0</v>
      </c>
      <c r="C52" s="23" t="s">
        <v>10</v>
      </c>
      <c r="D52" s="24">
        <v>0</v>
      </c>
      <c r="E52" s="25">
        <v>181</v>
      </c>
      <c r="F52" s="26" t="s">
        <v>1</v>
      </c>
      <c r="G52" s="19">
        <v>51.300000000000004</v>
      </c>
      <c r="H52" s="19">
        <v>20.974</v>
      </c>
      <c r="I52" s="19">
        <v>0</v>
      </c>
      <c r="J52" s="19">
        <v>0</v>
      </c>
      <c r="K52" s="19">
        <v>17.77486440677966</v>
      </c>
      <c r="L52" s="19">
        <v>0</v>
      </c>
      <c r="M52" s="19">
        <v>3.1994237288135587</v>
      </c>
      <c r="N52" s="19">
        <v>1.7042083600000004</v>
      </c>
      <c r="O52" s="19">
        <v>0</v>
      </c>
      <c r="P52" s="19">
        <v>0</v>
      </c>
      <c r="Q52" s="19">
        <v>1.4442443728813561</v>
      </c>
      <c r="R52" s="19">
        <v>0</v>
      </c>
      <c r="S52" s="19">
        <v>0.25996398711864405</v>
      </c>
      <c r="T52" s="19">
        <v>2.7730000000000001</v>
      </c>
      <c r="U52" s="19">
        <v>0</v>
      </c>
      <c r="V52" s="28"/>
      <c r="W52" s="19">
        <v>2.35</v>
      </c>
      <c r="X52" s="19">
        <v>0</v>
      </c>
      <c r="Y52" s="19">
        <v>0.42300000000000004</v>
      </c>
      <c r="Z52" s="19">
        <v>1.7042083600000004</v>
      </c>
      <c r="AA52" s="19">
        <v>0</v>
      </c>
      <c r="AB52" s="19">
        <v>0</v>
      </c>
      <c r="AC52" s="19">
        <v>1.4442443728813561</v>
      </c>
      <c r="AD52" s="19">
        <v>0</v>
      </c>
      <c r="AE52" s="19">
        <v>0.25996398711864405</v>
      </c>
      <c r="AF52" s="19">
        <v>4</v>
      </c>
      <c r="AG52" s="19">
        <v>0</v>
      </c>
      <c r="AH52" s="19">
        <v>0</v>
      </c>
      <c r="AI52" s="19">
        <v>3.3898305084745766</v>
      </c>
      <c r="AJ52" s="19">
        <v>0</v>
      </c>
      <c r="AK52" s="19">
        <v>0.61016949152542344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4.0970000000000004</v>
      </c>
      <c r="AS52" s="19">
        <v>0</v>
      </c>
      <c r="AT52" s="19">
        <v>0</v>
      </c>
      <c r="AU52" s="19">
        <v>3.4720338983050851</v>
      </c>
      <c r="AV52" s="19">
        <v>0</v>
      </c>
      <c r="AW52" s="19">
        <v>0.62496610169491507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10.103999999999999</v>
      </c>
      <c r="BE52" s="19">
        <v>0</v>
      </c>
      <c r="BF52" s="19">
        <v>0</v>
      </c>
      <c r="BG52" s="19">
        <v>8.5627118644067792</v>
      </c>
      <c r="BH52" s="19">
        <v>0</v>
      </c>
      <c r="BI52" s="19">
        <v>1.54128813559322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9">
        <v>11.507400000000001</v>
      </c>
      <c r="BQ52" s="19">
        <v>0</v>
      </c>
      <c r="BR52" s="19">
        <v>0</v>
      </c>
      <c r="BS52" s="19">
        <v>0</v>
      </c>
      <c r="BT52" s="19">
        <v>10.987288135593221</v>
      </c>
      <c r="BU52" s="19">
        <v>0</v>
      </c>
      <c r="BV52" s="19">
        <v>0</v>
      </c>
      <c r="BW52" s="19">
        <v>0</v>
      </c>
      <c r="BX52" s="19">
        <v>51.300000000000004</v>
      </c>
      <c r="BY52" s="19">
        <v>-1.0687916399999997</v>
      </c>
      <c r="BZ52" s="21">
        <v>-0.38542792643346546</v>
      </c>
      <c r="CA52" s="19">
        <v>0</v>
      </c>
      <c r="CB52" s="19">
        <v>0</v>
      </c>
      <c r="CC52" s="19"/>
      <c r="CD52" s="22"/>
      <c r="CE52" s="22"/>
      <c r="CF52" s="22"/>
    </row>
    <row r="53" spans="1:95" ht="25.5" outlineLevel="1" x14ac:dyDescent="0.2">
      <c r="A53" s="14">
        <v>27.1</v>
      </c>
      <c r="B53" s="23">
        <v>0</v>
      </c>
      <c r="C53" s="23" t="s">
        <v>10</v>
      </c>
      <c r="D53" s="24">
        <v>1.3</v>
      </c>
      <c r="E53" s="25" t="s">
        <v>107</v>
      </c>
      <c r="F53" s="26" t="s">
        <v>75</v>
      </c>
      <c r="G53" s="1">
        <v>9.7789999999999999</v>
      </c>
      <c r="H53" s="19">
        <v>2.7730000000000001</v>
      </c>
      <c r="I53" s="1"/>
      <c r="J53" s="1"/>
      <c r="K53" s="1">
        <v>2.35</v>
      </c>
      <c r="L53" s="1"/>
      <c r="M53" s="1">
        <v>0.42300000000000004</v>
      </c>
      <c r="N53" s="19">
        <v>0</v>
      </c>
      <c r="O53" s="1"/>
      <c r="P53" s="1"/>
      <c r="Q53" s="1">
        <v>0</v>
      </c>
      <c r="R53" s="1">
        <v>0</v>
      </c>
      <c r="S53" s="1">
        <v>0</v>
      </c>
      <c r="T53" s="1">
        <v>2.7730000000000001</v>
      </c>
      <c r="U53" s="1"/>
      <c r="V53" s="3"/>
      <c r="W53" s="1">
        <v>2.35</v>
      </c>
      <c r="X53" s="1"/>
      <c r="Y53" s="1">
        <v>0.42300000000000004</v>
      </c>
      <c r="Z53" s="1">
        <v>0</v>
      </c>
      <c r="AA53" s="1"/>
      <c r="AB53" s="1"/>
      <c r="AC53" s="1"/>
      <c r="AD53" s="1"/>
      <c r="AE53" s="1"/>
      <c r="AF53" s="1">
        <v>0</v>
      </c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>
        <v>0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>
        <v>0</v>
      </c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9">
        <v>0</v>
      </c>
      <c r="BQ53" s="1"/>
      <c r="BR53" s="19">
        <v>0</v>
      </c>
      <c r="BS53" s="1">
        <v>0</v>
      </c>
      <c r="BT53" s="19">
        <v>0</v>
      </c>
      <c r="BU53" s="1"/>
      <c r="BV53" s="19">
        <v>0</v>
      </c>
      <c r="BW53" s="1">
        <v>0</v>
      </c>
      <c r="BX53" s="40">
        <v>9.7789999999999999</v>
      </c>
      <c r="BY53" s="1">
        <v>-2.7730000000000001</v>
      </c>
      <c r="BZ53" s="15">
        <v>-1</v>
      </c>
      <c r="CA53" s="1"/>
      <c r="CB53" s="1"/>
      <c r="CC53" s="31" t="s">
        <v>303</v>
      </c>
      <c r="CD53" s="22"/>
      <c r="CE53" s="22"/>
      <c r="CF53" s="22"/>
    </row>
    <row r="54" spans="1:95" ht="25.5" outlineLevel="1" x14ac:dyDescent="0.2">
      <c r="A54" s="14">
        <v>27.2</v>
      </c>
      <c r="B54" s="23">
        <v>0</v>
      </c>
      <c r="C54" s="23" t="s">
        <v>10</v>
      </c>
      <c r="D54" s="24">
        <v>1.3</v>
      </c>
      <c r="E54" s="25" t="s">
        <v>109</v>
      </c>
      <c r="F54" s="26" t="s">
        <v>45</v>
      </c>
      <c r="G54" s="1"/>
      <c r="H54" s="19">
        <v>0</v>
      </c>
      <c r="I54" s="1"/>
      <c r="J54" s="1"/>
      <c r="K54" s="1"/>
      <c r="L54" s="1"/>
      <c r="M54" s="1"/>
      <c r="N54" s="19">
        <v>1.7042083600000004</v>
      </c>
      <c r="O54" s="1"/>
      <c r="P54" s="1"/>
      <c r="Q54" s="1">
        <v>1.4442443728813561</v>
      </c>
      <c r="R54" s="1">
        <v>0</v>
      </c>
      <c r="S54" s="1">
        <v>0.25996398711864405</v>
      </c>
      <c r="T54" s="1"/>
      <c r="U54" s="1"/>
      <c r="V54" s="3"/>
      <c r="W54" s="1"/>
      <c r="X54" s="1"/>
      <c r="Y54" s="1"/>
      <c r="Z54" s="1">
        <v>1.7042083600000004</v>
      </c>
      <c r="AA54" s="1">
        <v>0</v>
      </c>
      <c r="AB54" s="1">
        <v>0</v>
      </c>
      <c r="AC54" s="1">
        <v>1.4442443728813561</v>
      </c>
      <c r="AD54" s="1">
        <v>0</v>
      </c>
      <c r="AE54" s="1">
        <v>0.25996398711864405</v>
      </c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9">
        <v>0</v>
      </c>
      <c r="BQ54" s="1"/>
      <c r="BR54" s="19">
        <v>0</v>
      </c>
      <c r="BS54" s="1">
        <v>0</v>
      </c>
      <c r="BT54" s="19">
        <v>0</v>
      </c>
      <c r="BU54" s="1"/>
      <c r="BV54" s="19">
        <v>0</v>
      </c>
      <c r="BW54" s="1">
        <v>0</v>
      </c>
      <c r="BX54" s="40">
        <v>0</v>
      </c>
      <c r="BY54" s="1">
        <v>1.7042083600000004</v>
      </c>
      <c r="BZ54" s="15" t="s">
        <v>318</v>
      </c>
      <c r="CA54" s="1"/>
      <c r="CB54" s="1"/>
      <c r="CC54" s="31" t="s">
        <v>301</v>
      </c>
      <c r="CD54" s="22"/>
      <c r="CE54" s="22"/>
      <c r="CF54" s="22"/>
    </row>
    <row r="55" spans="1:95" ht="25.5" outlineLevel="1" x14ac:dyDescent="0.2">
      <c r="A55" s="14">
        <v>27.3</v>
      </c>
      <c r="B55" s="23">
        <v>0</v>
      </c>
      <c r="C55" s="23" t="s">
        <v>10</v>
      </c>
      <c r="D55" s="24">
        <v>1.3</v>
      </c>
      <c r="E55" s="25" t="s">
        <v>110</v>
      </c>
      <c r="F55" s="26" t="s">
        <v>76</v>
      </c>
      <c r="G55" s="1">
        <v>6.9720000000000004</v>
      </c>
      <c r="H55" s="19">
        <v>6.6230000000000002</v>
      </c>
      <c r="I55" s="1"/>
      <c r="J55" s="1"/>
      <c r="K55" s="1">
        <v>5.6130000000000004</v>
      </c>
      <c r="L55" s="1"/>
      <c r="M55" s="1">
        <v>1.0102881355932203</v>
      </c>
      <c r="N55" s="19">
        <v>0</v>
      </c>
      <c r="O55" s="1"/>
      <c r="P55" s="1"/>
      <c r="Q55" s="1">
        <v>0</v>
      </c>
      <c r="R55" s="1">
        <v>0</v>
      </c>
      <c r="S55" s="1">
        <v>0</v>
      </c>
      <c r="T55" s="1">
        <v>0</v>
      </c>
      <c r="U55" s="1"/>
      <c r="V55" s="3"/>
      <c r="W55" s="1"/>
      <c r="X55" s="1"/>
      <c r="Y55" s="1"/>
      <c r="Z55" s="1">
        <v>0</v>
      </c>
      <c r="AA55" s="1"/>
      <c r="AB55" s="1"/>
      <c r="AC55" s="1"/>
      <c r="AD55" s="1"/>
      <c r="AE55" s="1"/>
      <c r="AF55" s="1">
        <v>4</v>
      </c>
      <c r="AG55" s="1"/>
      <c r="AH55" s="1"/>
      <c r="AI55" s="1">
        <v>3.3898305084745766</v>
      </c>
      <c r="AJ55" s="1"/>
      <c r="AK55" s="1">
        <v>0.61016949152542344</v>
      </c>
      <c r="AL55" s="1"/>
      <c r="AM55" s="1"/>
      <c r="AN55" s="1"/>
      <c r="AO55" s="1"/>
      <c r="AP55" s="1"/>
      <c r="AQ55" s="1"/>
      <c r="AR55" s="1">
        <v>2.6230000000000002</v>
      </c>
      <c r="AS55" s="1"/>
      <c r="AT55" s="1"/>
      <c r="AU55" s="1">
        <v>2.2228813559322038</v>
      </c>
      <c r="AV55" s="1"/>
      <c r="AW55" s="1">
        <v>0.4001186440677964</v>
      </c>
      <c r="AX55" s="1"/>
      <c r="AY55" s="1"/>
      <c r="AZ55" s="1"/>
      <c r="BA55" s="1"/>
      <c r="BB55" s="1"/>
      <c r="BC55" s="1"/>
      <c r="BD55" s="1">
        <v>0</v>
      </c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9">
        <v>0</v>
      </c>
      <c r="BQ55" s="1"/>
      <c r="BR55" s="19">
        <v>0</v>
      </c>
      <c r="BS55" s="1">
        <v>0</v>
      </c>
      <c r="BT55" s="19">
        <v>0</v>
      </c>
      <c r="BU55" s="1"/>
      <c r="BV55" s="19">
        <v>0</v>
      </c>
      <c r="BW55" s="1">
        <v>0</v>
      </c>
      <c r="BX55" s="40">
        <v>6.9720000000000004</v>
      </c>
      <c r="BY55" s="1">
        <v>0</v>
      </c>
      <c r="BZ55" s="15"/>
      <c r="CA55" s="1"/>
      <c r="CB55" s="1"/>
      <c r="CC55" s="31">
        <v>0</v>
      </c>
      <c r="CD55" s="22"/>
      <c r="CE55" s="22"/>
      <c r="CF55" s="22"/>
    </row>
    <row r="56" spans="1:95" ht="25.5" outlineLevel="1" x14ac:dyDescent="0.2">
      <c r="A56" s="14">
        <v>27.4</v>
      </c>
      <c r="B56" s="23">
        <v>0</v>
      </c>
      <c r="C56" s="23" t="s">
        <v>10</v>
      </c>
      <c r="D56" s="24">
        <v>1.3</v>
      </c>
      <c r="E56" s="25" t="s">
        <v>111</v>
      </c>
      <c r="F56" s="26" t="s">
        <v>105</v>
      </c>
      <c r="G56" s="1">
        <v>7.7880000000000003</v>
      </c>
      <c r="H56" s="19">
        <v>5.2690000000000001</v>
      </c>
      <c r="I56" s="1"/>
      <c r="J56" s="1"/>
      <c r="K56" s="1">
        <v>4.4652542372881356</v>
      </c>
      <c r="L56" s="1"/>
      <c r="M56" s="1">
        <v>0.80374576271186449</v>
      </c>
      <c r="N56" s="19">
        <v>0</v>
      </c>
      <c r="O56" s="1"/>
      <c r="P56" s="1"/>
      <c r="Q56" s="1">
        <v>0</v>
      </c>
      <c r="R56" s="1">
        <v>0</v>
      </c>
      <c r="S56" s="1">
        <v>0</v>
      </c>
      <c r="T56" s="1">
        <v>0</v>
      </c>
      <c r="U56" s="1"/>
      <c r="V56" s="3"/>
      <c r="W56" s="1"/>
      <c r="X56" s="1"/>
      <c r="Y56" s="1"/>
      <c r="Z56" s="1">
        <v>0</v>
      </c>
      <c r="AA56" s="1"/>
      <c r="AB56" s="1"/>
      <c r="AC56" s="1"/>
      <c r="AD56" s="1"/>
      <c r="AE56" s="1"/>
      <c r="AF56" s="1">
        <v>0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>
        <v>0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>
        <v>5.2690000000000001</v>
      </c>
      <c r="BE56" s="1"/>
      <c r="BF56" s="1"/>
      <c r="BG56" s="1">
        <v>4.4652542372881356</v>
      </c>
      <c r="BH56" s="1"/>
      <c r="BI56" s="1">
        <v>0.80374576271186449</v>
      </c>
      <c r="BJ56" s="1"/>
      <c r="BK56" s="1"/>
      <c r="BL56" s="1"/>
      <c r="BM56" s="1"/>
      <c r="BN56" s="1"/>
      <c r="BO56" s="1"/>
      <c r="BP56" s="19">
        <v>6.1601999999999997</v>
      </c>
      <c r="BQ56" s="1"/>
      <c r="BR56" s="19">
        <v>0</v>
      </c>
      <c r="BS56" s="1">
        <v>0</v>
      </c>
      <c r="BT56" s="19">
        <v>6.6000000000000005</v>
      </c>
      <c r="BU56" s="1"/>
      <c r="BV56" s="19">
        <v>0</v>
      </c>
      <c r="BW56" s="1">
        <v>0</v>
      </c>
      <c r="BX56" s="40">
        <v>7.7880000000000003</v>
      </c>
      <c r="BY56" s="1">
        <v>0</v>
      </c>
      <c r="BZ56" s="15"/>
      <c r="CA56" s="1"/>
      <c r="CB56" s="1"/>
      <c r="CC56" s="31">
        <v>0</v>
      </c>
      <c r="CD56" s="22"/>
      <c r="CE56" s="22"/>
      <c r="CF56" s="22"/>
    </row>
    <row r="57" spans="1:95" ht="25.5" outlineLevel="1" x14ac:dyDescent="0.2">
      <c r="A57" s="14">
        <v>27.5</v>
      </c>
      <c r="B57" s="23">
        <v>0</v>
      </c>
      <c r="C57" s="23" t="s">
        <v>10</v>
      </c>
      <c r="D57" s="24">
        <v>1.3</v>
      </c>
      <c r="E57" s="25" t="s">
        <v>112</v>
      </c>
      <c r="F57" s="26" t="s">
        <v>106</v>
      </c>
      <c r="G57" s="1">
        <v>5.1759999999999993</v>
      </c>
      <c r="H57" s="19">
        <v>4.835</v>
      </c>
      <c r="I57" s="1"/>
      <c r="J57" s="1"/>
      <c r="K57" s="1">
        <v>4.0974576271186445</v>
      </c>
      <c r="L57" s="1"/>
      <c r="M57" s="1">
        <v>0.73754237288135549</v>
      </c>
      <c r="N57" s="19">
        <v>0</v>
      </c>
      <c r="O57" s="1"/>
      <c r="P57" s="1"/>
      <c r="Q57" s="1">
        <v>0</v>
      </c>
      <c r="R57" s="1">
        <v>0</v>
      </c>
      <c r="S57" s="1">
        <v>0</v>
      </c>
      <c r="T57" s="1">
        <v>0</v>
      </c>
      <c r="U57" s="1"/>
      <c r="V57" s="3"/>
      <c r="W57" s="1"/>
      <c r="X57" s="1"/>
      <c r="Y57" s="1"/>
      <c r="Z57" s="1">
        <v>0</v>
      </c>
      <c r="AA57" s="1"/>
      <c r="AB57" s="1"/>
      <c r="AC57" s="1"/>
      <c r="AD57" s="1"/>
      <c r="AE57" s="1"/>
      <c r="AF57" s="1">
        <v>0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>
        <v>0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>
        <v>4.835</v>
      </c>
      <c r="BE57" s="1"/>
      <c r="BF57" s="1"/>
      <c r="BG57" s="1">
        <v>4.0974576271186445</v>
      </c>
      <c r="BH57" s="1"/>
      <c r="BI57" s="1">
        <v>0.73754237288135549</v>
      </c>
      <c r="BJ57" s="1"/>
      <c r="BK57" s="1"/>
      <c r="BL57" s="1"/>
      <c r="BM57" s="1"/>
      <c r="BN57" s="1"/>
      <c r="BO57" s="1"/>
      <c r="BP57" s="19">
        <v>4.0972</v>
      </c>
      <c r="BQ57" s="1"/>
      <c r="BR57" s="19">
        <v>0</v>
      </c>
      <c r="BS57" s="1">
        <v>0</v>
      </c>
      <c r="BT57" s="19">
        <v>4.3872881355932201</v>
      </c>
      <c r="BU57" s="1"/>
      <c r="BV57" s="19">
        <v>0</v>
      </c>
      <c r="BW57" s="1">
        <v>0</v>
      </c>
      <c r="BX57" s="40">
        <v>5.1759999999999993</v>
      </c>
      <c r="BY57" s="1">
        <v>0</v>
      </c>
      <c r="BZ57" s="15"/>
      <c r="CA57" s="1"/>
      <c r="CB57" s="1"/>
      <c r="CC57" s="31">
        <v>0</v>
      </c>
      <c r="CD57" s="22"/>
      <c r="CE57" s="22"/>
      <c r="CF57" s="22"/>
    </row>
    <row r="58" spans="1:95" s="14" customFormat="1" ht="25.5" x14ac:dyDescent="0.2">
      <c r="A58" s="37">
        <v>1.4</v>
      </c>
      <c r="B58" s="32"/>
      <c r="C58" s="32"/>
      <c r="D58" s="32"/>
      <c r="E58" s="32"/>
      <c r="F58" s="35" t="s">
        <v>325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>
        <v>0</v>
      </c>
      <c r="BZ58" s="39" t="s">
        <v>318</v>
      </c>
      <c r="CA58" s="36"/>
      <c r="CB58" s="36"/>
      <c r="CD58" s="22"/>
      <c r="CE58" s="22"/>
      <c r="CF58" s="22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</row>
    <row r="59" spans="1:95" s="14" customFormat="1" x14ac:dyDescent="0.2">
      <c r="A59" s="37">
        <v>1.5</v>
      </c>
      <c r="B59" s="32"/>
      <c r="C59" s="32"/>
      <c r="D59" s="32"/>
      <c r="E59" s="32"/>
      <c r="F59" s="35" t="s">
        <v>214</v>
      </c>
      <c r="G59" s="36">
        <v>1541.1429266744403</v>
      </c>
      <c r="H59" s="36">
        <v>581.34633623995376</v>
      </c>
      <c r="I59" s="36">
        <v>450</v>
      </c>
      <c r="J59" s="36">
        <v>0</v>
      </c>
      <c r="K59" s="36">
        <v>112.04802091857798</v>
      </c>
      <c r="L59" s="36">
        <v>0</v>
      </c>
      <c r="M59" s="36">
        <v>19.302445562026907</v>
      </c>
      <c r="N59" s="36">
        <v>32.093772802538979</v>
      </c>
      <c r="O59" s="36">
        <v>0</v>
      </c>
      <c r="P59" s="36">
        <v>0</v>
      </c>
      <c r="Q59" s="36">
        <v>27.85630616881355</v>
      </c>
      <c r="R59" s="36">
        <v>0</v>
      </c>
      <c r="S59" s="36">
        <v>4.2374666337254245</v>
      </c>
      <c r="T59" s="36">
        <v>86.228220000000007</v>
      </c>
      <c r="U59" s="36">
        <v>54.183300000000003</v>
      </c>
      <c r="V59" s="36">
        <v>0</v>
      </c>
      <c r="W59" s="36">
        <v>27.156711864406777</v>
      </c>
      <c r="X59" s="36">
        <v>0</v>
      </c>
      <c r="Y59" s="36">
        <v>4.888208135593219</v>
      </c>
      <c r="Z59" s="36">
        <v>32.093772802538979</v>
      </c>
      <c r="AA59" s="36">
        <v>0</v>
      </c>
      <c r="AB59" s="36">
        <v>0</v>
      </c>
      <c r="AC59" s="36">
        <v>27.856306169661007</v>
      </c>
      <c r="AD59" s="36">
        <v>0</v>
      </c>
      <c r="AE59" s="36">
        <v>4.2374666338779665</v>
      </c>
      <c r="AF59" s="36">
        <v>123.265</v>
      </c>
      <c r="AG59" s="36">
        <v>100</v>
      </c>
      <c r="AH59" s="36">
        <v>0</v>
      </c>
      <c r="AI59" s="36">
        <v>19.716101694915253</v>
      </c>
      <c r="AJ59" s="36">
        <v>0</v>
      </c>
      <c r="AK59" s="36">
        <v>3.5488983050847445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176.18859999999998</v>
      </c>
      <c r="AS59" s="36">
        <v>150</v>
      </c>
      <c r="AT59" s="36">
        <v>0</v>
      </c>
      <c r="AU59" s="36">
        <v>22.193728813559321</v>
      </c>
      <c r="AV59" s="36">
        <v>0</v>
      </c>
      <c r="AW59" s="36">
        <v>3.9948711864406765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195.67451623995419</v>
      </c>
      <c r="BE59" s="36">
        <v>145.81670000000003</v>
      </c>
      <c r="BF59" s="36">
        <v>0</v>
      </c>
      <c r="BG59" s="36">
        <v>42.987640881317049</v>
      </c>
      <c r="BH59" s="36">
        <v>0</v>
      </c>
      <c r="BI59" s="36">
        <v>6.870175358637062</v>
      </c>
      <c r="BJ59" s="36">
        <v>0</v>
      </c>
      <c r="BK59" s="36">
        <v>0</v>
      </c>
      <c r="BL59" s="36">
        <v>0</v>
      </c>
      <c r="BM59" s="36">
        <v>0</v>
      </c>
      <c r="BN59" s="36">
        <v>0</v>
      </c>
      <c r="BO59" s="36">
        <v>0</v>
      </c>
      <c r="BP59" s="36">
        <v>476.53938640674107</v>
      </c>
      <c r="BQ59" s="36">
        <v>63.077000000000034</v>
      </c>
      <c r="BR59" s="36">
        <v>11.217166800000001</v>
      </c>
      <c r="BS59" s="36">
        <v>11.217166800000001</v>
      </c>
      <c r="BT59" s="36">
        <v>88.346792424237279</v>
      </c>
      <c r="BU59" s="36">
        <v>0</v>
      </c>
      <c r="BV59" s="36">
        <v>7.6438976200000015</v>
      </c>
      <c r="BW59" s="36">
        <v>7.6438976200000015</v>
      </c>
      <c r="BX59" s="36">
        <v>1494.4251877961015</v>
      </c>
      <c r="BY59" s="36">
        <v>-54.134447197461029</v>
      </c>
      <c r="BZ59" s="39">
        <v>-0.62780429884162081</v>
      </c>
      <c r="CA59" s="36">
        <v>0</v>
      </c>
      <c r="CB59" s="36">
        <v>0</v>
      </c>
      <c r="CD59" s="22"/>
      <c r="CE59" s="22"/>
      <c r="CF59" s="22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</row>
    <row r="60" spans="1:95" ht="51" outlineLevel="1" x14ac:dyDescent="0.2">
      <c r="A60" s="12">
        <v>28</v>
      </c>
      <c r="B60" s="23" t="s">
        <v>0</v>
      </c>
      <c r="C60" s="23" t="s">
        <v>10</v>
      </c>
      <c r="D60" s="24">
        <v>1.5</v>
      </c>
      <c r="E60" s="25">
        <v>55</v>
      </c>
      <c r="F60" s="26" t="s">
        <v>119</v>
      </c>
      <c r="G60" s="1">
        <v>44.070999999999998</v>
      </c>
      <c r="H60" s="19">
        <v>27.555</v>
      </c>
      <c r="I60" s="1"/>
      <c r="J60" s="1"/>
      <c r="K60" s="1">
        <v>23.353000000000002</v>
      </c>
      <c r="L60" s="1"/>
      <c r="M60" s="1">
        <v>4.2033050847457609</v>
      </c>
      <c r="N60" s="19">
        <v>2.3283064365386962E-16</v>
      </c>
      <c r="O60" s="1"/>
      <c r="P60" s="1"/>
      <c r="Q60" s="1">
        <v>0</v>
      </c>
      <c r="R60" s="1">
        <v>0</v>
      </c>
      <c r="S60" s="1">
        <v>2.3283064365386962E-16</v>
      </c>
      <c r="T60" s="2">
        <v>9.1850000000000005</v>
      </c>
      <c r="U60" s="2"/>
      <c r="V60" s="4"/>
      <c r="W60" s="1">
        <v>7.7838983050847466</v>
      </c>
      <c r="X60" s="1"/>
      <c r="Y60" s="1">
        <v>1.4011016949152539</v>
      </c>
      <c r="Z60" s="1">
        <v>2.3283064365386962E-16</v>
      </c>
      <c r="AA60" s="1">
        <v>0</v>
      </c>
      <c r="AB60" s="1">
        <v>0</v>
      </c>
      <c r="AC60" s="1">
        <v>0</v>
      </c>
      <c r="AD60" s="1">
        <v>0</v>
      </c>
      <c r="AE60" s="1">
        <v>2.3283064365386962E-16</v>
      </c>
      <c r="AF60" s="1">
        <v>9.1850000000000005</v>
      </c>
      <c r="AG60" s="2"/>
      <c r="AH60" s="2"/>
      <c r="AI60" s="1">
        <v>7.7838983050847466</v>
      </c>
      <c r="AJ60" s="1"/>
      <c r="AK60" s="1">
        <v>1.4011016949152539</v>
      </c>
      <c r="AL60" s="2"/>
      <c r="AM60" s="2"/>
      <c r="AN60" s="2"/>
      <c r="AO60" s="2"/>
      <c r="AP60" s="2"/>
      <c r="AQ60" s="2"/>
      <c r="AR60" s="1">
        <v>9.1850000000000005</v>
      </c>
      <c r="AS60" s="1"/>
      <c r="AT60" s="1"/>
      <c r="AU60" s="1">
        <v>7.7838983050847466</v>
      </c>
      <c r="AV60" s="1"/>
      <c r="AW60" s="1">
        <v>1.4011016949152539</v>
      </c>
      <c r="AX60" s="2"/>
      <c r="AY60" s="2"/>
      <c r="AZ60" s="2"/>
      <c r="BA60" s="2"/>
      <c r="BB60" s="2"/>
      <c r="BC60" s="2"/>
      <c r="BD60" s="2">
        <v>0</v>
      </c>
      <c r="BE60" s="2"/>
      <c r="BF60" s="2"/>
      <c r="BG60" s="2"/>
      <c r="BH60" s="2"/>
      <c r="BI60" s="2"/>
      <c r="BJ60" s="1"/>
      <c r="BK60" s="2"/>
      <c r="BL60" s="2"/>
      <c r="BM60" s="2"/>
      <c r="BN60" s="2"/>
      <c r="BO60" s="2"/>
      <c r="BP60" s="19">
        <v>0</v>
      </c>
      <c r="BQ60" s="1"/>
      <c r="BR60" s="19">
        <v>0.38</v>
      </c>
      <c r="BS60" s="1">
        <v>0.38</v>
      </c>
      <c r="BT60" s="19">
        <v>32.797981068305077</v>
      </c>
      <c r="BU60" s="1"/>
      <c r="BV60" s="19">
        <v>0</v>
      </c>
      <c r="BW60" s="1">
        <v>0</v>
      </c>
      <c r="BX60" s="40">
        <v>44.070999999999998</v>
      </c>
      <c r="BY60" s="1">
        <v>-9.1850000000000005</v>
      </c>
      <c r="BZ60" s="15">
        <v>-1</v>
      </c>
      <c r="CA60" s="1"/>
      <c r="CB60" s="1"/>
      <c r="CC60" s="31" t="s">
        <v>255</v>
      </c>
      <c r="CD60" s="22"/>
      <c r="CE60" s="22"/>
      <c r="CF60" s="22"/>
    </row>
    <row r="61" spans="1:95" ht="46.5" customHeight="1" outlineLevel="1" x14ac:dyDescent="0.2">
      <c r="A61" s="12">
        <v>29</v>
      </c>
      <c r="B61" s="23" t="s">
        <v>0</v>
      </c>
      <c r="C61" s="23" t="s">
        <v>10</v>
      </c>
      <c r="D61" s="24">
        <v>1.5</v>
      </c>
      <c r="E61" s="25">
        <v>2630</v>
      </c>
      <c r="F61" s="26" t="s">
        <v>155</v>
      </c>
      <c r="G61" s="1">
        <v>631.827</v>
      </c>
      <c r="H61" s="19">
        <v>455.81670000000003</v>
      </c>
      <c r="I61" s="1">
        <v>450</v>
      </c>
      <c r="J61" s="1"/>
      <c r="K61" s="1">
        <v>4.9294067796610204</v>
      </c>
      <c r="L61" s="1"/>
      <c r="M61" s="1">
        <v>0.88729322033898317</v>
      </c>
      <c r="N61" s="19">
        <v>5.225738380000001</v>
      </c>
      <c r="O61" s="2">
        <v>0</v>
      </c>
      <c r="P61" s="2"/>
      <c r="Q61" s="2">
        <v>4.4478937020338991</v>
      </c>
      <c r="R61" s="2"/>
      <c r="S61" s="2">
        <v>0.77784467796610179</v>
      </c>
      <c r="T61" s="2">
        <v>60</v>
      </c>
      <c r="U61" s="1">
        <v>54.183300000000003</v>
      </c>
      <c r="V61" s="3"/>
      <c r="W61" s="1">
        <v>4.9294067796610168</v>
      </c>
      <c r="X61" s="1"/>
      <c r="Y61" s="1">
        <v>0.88729322033898317</v>
      </c>
      <c r="Z61" s="1">
        <v>5.225738380000001</v>
      </c>
      <c r="AA61" s="1">
        <v>0</v>
      </c>
      <c r="AB61" s="1">
        <v>0</v>
      </c>
      <c r="AC61" s="1">
        <v>4.4478937020338991</v>
      </c>
      <c r="AD61" s="1">
        <v>0</v>
      </c>
      <c r="AE61" s="1">
        <v>0.77784467796610179</v>
      </c>
      <c r="AF61" s="1">
        <v>100</v>
      </c>
      <c r="AG61" s="1">
        <v>100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1">
        <v>150</v>
      </c>
      <c r="AS61" s="1">
        <v>150</v>
      </c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1">
        <v>145.81670000000003</v>
      </c>
      <c r="BE61" s="1">
        <v>145.81670000000003</v>
      </c>
      <c r="BF61" s="1"/>
      <c r="BG61" s="1"/>
      <c r="BH61" s="1"/>
      <c r="BI61" s="1"/>
      <c r="BJ61" s="2"/>
      <c r="BK61" s="2"/>
      <c r="BL61" s="2"/>
      <c r="BM61" s="2"/>
      <c r="BN61" s="2"/>
      <c r="BO61" s="2"/>
      <c r="BP61" s="19">
        <v>386.28533898305085</v>
      </c>
      <c r="BQ61" s="1">
        <v>40</v>
      </c>
      <c r="BR61" s="19">
        <v>0.12653438</v>
      </c>
      <c r="BS61" s="1">
        <v>0.12653438</v>
      </c>
      <c r="BT61" s="19">
        <v>0</v>
      </c>
      <c r="BU61" s="1"/>
      <c r="BV61" s="19">
        <v>0</v>
      </c>
      <c r="BW61" s="1">
        <v>0</v>
      </c>
      <c r="BX61" s="40">
        <v>626.60126161999995</v>
      </c>
      <c r="BY61" s="1">
        <v>-54.774261619999997</v>
      </c>
      <c r="BZ61" s="15">
        <v>-0.91290436033333333</v>
      </c>
      <c r="CA61" s="1"/>
      <c r="CB61" s="1"/>
      <c r="CC61" s="31" t="s">
        <v>312</v>
      </c>
      <c r="CD61" s="22"/>
      <c r="CE61" s="22"/>
      <c r="CF61" s="22"/>
    </row>
    <row r="62" spans="1:95" outlineLevel="1" x14ac:dyDescent="0.2">
      <c r="A62" s="12">
        <v>30</v>
      </c>
      <c r="B62" s="23" t="s">
        <v>0</v>
      </c>
      <c r="C62" s="23" t="s">
        <v>10</v>
      </c>
      <c r="D62" s="24">
        <v>1.5</v>
      </c>
      <c r="E62" s="25">
        <v>277</v>
      </c>
      <c r="F62" s="26" t="s">
        <v>70</v>
      </c>
      <c r="G62" s="1">
        <v>200.22</v>
      </c>
      <c r="H62" s="19">
        <v>5.4563199999999989</v>
      </c>
      <c r="I62" s="1"/>
      <c r="J62" s="1"/>
      <c r="K62" s="1">
        <v>4.6239999999999997</v>
      </c>
      <c r="L62" s="1"/>
      <c r="M62" s="1">
        <v>0.83231999999999928</v>
      </c>
      <c r="N62" s="19">
        <v>0</v>
      </c>
      <c r="O62" s="2"/>
      <c r="P62" s="2"/>
      <c r="Q62" s="2"/>
      <c r="R62" s="2"/>
      <c r="S62" s="2"/>
      <c r="T62" s="2">
        <v>0</v>
      </c>
      <c r="U62" s="2"/>
      <c r="V62" s="4"/>
      <c r="W62" s="2"/>
      <c r="X62" s="2"/>
      <c r="Y62" s="2"/>
      <c r="Z62" s="1">
        <v>0</v>
      </c>
      <c r="AA62" s="2"/>
      <c r="AB62" s="2"/>
      <c r="AC62" s="2"/>
      <c r="AD62" s="2"/>
      <c r="AE62" s="2"/>
      <c r="AF62" s="2">
        <v>0</v>
      </c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>
        <v>0</v>
      </c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>
        <v>5.4563199999999989</v>
      </c>
      <c r="BE62" s="2"/>
      <c r="BF62" s="2"/>
      <c r="BG62" s="2">
        <v>4.6239999999999997</v>
      </c>
      <c r="BH62" s="2"/>
      <c r="BI62" s="2">
        <v>0.83231999999999928</v>
      </c>
      <c r="BJ62" s="2"/>
      <c r="BK62" s="2"/>
      <c r="BL62" s="2"/>
      <c r="BM62" s="2"/>
      <c r="BN62" s="2"/>
      <c r="BO62" s="2"/>
      <c r="BP62" s="19">
        <v>10.090999999999999</v>
      </c>
      <c r="BQ62" s="1"/>
      <c r="BR62" s="19">
        <v>0</v>
      </c>
      <c r="BS62" s="1">
        <v>0</v>
      </c>
      <c r="BT62" s="19">
        <v>0</v>
      </c>
      <c r="BU62" s="1"/>
      <c r="BV62" s="19">
        <v>0</v>
      </c>
      <c r="BW62" s="1">
        <v>0</v>
      </c>
      <c r="BX62" s="40">
        <v>200.22</v>
      </c>
      <c r="BY62" s="1">
        <v>0</v>
      </c>
      <c r="BZ62" s="15"/>
      <c r="CA62" s="1"/>
      <c r="CB62" s="1"/>
      <c r="CC62" s="1"/>
      <c r="CD62" s="22"/>
      <c r="CE62" s="22"/>
      <c r="CF62" s="22"/>
    </row>
    <row r="63" spans="1:95" ht="63.75" outlineLevel="1" x14ac:dyDescent="0.2">
      <c r="A63" s="12">
        <v>31</v>
      </c>
      <c r="B63" s="23">
        <v>0</v>
      </c>
      <c r="C63" s="23" t="s">
        <v>10</v>
      </c>
      <c r="D63" s="24">
        <v>1.5</v>
      </c>
      <c r="E63" s="25" t="s">
        <v>171</v>
      </c>
      <c r="F63" s="26" t="s">
        <v>164</v>
      </c>
      <c r="G63" s="19">
        <v>155.86520723160581</v>
      </c>
      <c r="H63" s="19">
        <v>28.848161559954171</v>
      </c>
      <c r="I63" s="19"/>
      <c r="J63" s="19"/>
      <c r="K63" s="19">
        <v>24.44</v>
      </c>
      <c r="L63" s="19"/>
      <c r="M63" s="19">
        <v>4.4000000000000004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28"/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19">
        <v>28.848161559954171</v>
      </c>
      <c r="BE63" s="19">
        <v>0</v>
      </c>
      <c r="BF63" s="19">
        <v>0</v>
      </c>
      <c r="BG63" s="19">
        <v>24.447594542334045</v>
      </c>
      <c r="BH63" s="19">
        <v>0</v>
      </c>
      <c r="BI63" s="19">
        <v>4.4005670176201264</v>
      </c>
      <c r="BJ63" s="19">
        <v>0</v>
      </c>
      <c r="BK63" s="19">
        <v>0</v>
      </c>
      <c r="BL63" s="19">
        <v>0</v>
      </c>
      <c r="BM63" s="19">
        <v>0</v>
      </c>
      <c r="BN63" s="19">
        <v>0</v>
      </c>
      <c r="BO63" s="19">
        <v>0</v>
      </c>
      <c r="BP63" s="19">
        <v>38.073967423689979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9">
        <v>0</v>
      </c>
      <c r="BW63" s="19">
        <v>0</v>
      </c>
      <c r="BX63" s="19">
        <v>155.86520723160581</v>
      </c>
      <c r="BY63" s="19">
        <v>0</v>
      </c>
      <c r="BZ63" s="21"/>
      <c r="CA63" s="19">
        <v>0</v>
      </c>
      <c r="CB63" s="19">
        <v>0</v>
      </c>
      <c r="CC63" s="19">
        <v>0</v>
      </c>
      <c r="CD63" s="22"/>
      <c r="CE63" s="22"/>
      <c r="CF63" s="22"/>
    </row>
    <row r="64" spans="1:95" ht="25.5" outlineLevel="1" x14ac:dyDescent="0.2">
      <c r="A64" s="12">
        <v>31.1</v>
      </c>
      <c r="B64" s="23">
        <v>0</v>
      </c>
      <c r="C64" s="23" t="s">
        <v>10</v>
      </c>
      <c r="D64" s="24">
        <v>0</v>
      </c>
      <c r="E64" s="25">
        <v>381</v>
      </c>
      <c r="F64" s="26" t="s">
        <v>168</v>
      </c>
      <c r="G64" s="1">
        <v>0.93657504012825632</v>
      </c>
      <c r="H64" s="19">
        <v>0.93657504012825632</v>
      </c>
      <c r="I64" s="1"/>
      <c r="J64" s="1"/>
      <c r="K64" s="1">
        <v>0.79400000000000004</v>
      </c>
      <c r="L64" s="1"/>
      <c r="M64" s="1">
        <v>0.14286737900261537</v>
      </c>
      <c r="N64" s="19">
        <v>0</v>
      </c>
      <c r="O64" s="1"/>
      <c r="P64" s="1"/>
      <c r="Q64" s="1">
        <v>0</v>
      </c>
      <c r="R64" s="1">
        <v>0</v>
      </c>
      <c r="S64" s="1">
        <v>0</v>
      </c>
      <c r="T64" s="1">
        <v>0</v>
      </c>
      <c r="U64" s="1"/>
      <c r="V64" s="3"/>
      <c r="W64" s="1"/>
      <c r="X64" s="1"/>
      <c r="Y64" s="1"/>
      <c r="Z64" s="1">
        <v>0</v>
      </c>
      <c r="AA64" s="1"/>
      <c r="AB64" s="1"/>
      <c r="AC64" s="1"/>
      <c r="AD64" s="1"/>
      <c r="AE64" s="1"/>
      <c r="AF64" s="1">
        <v>0</v>
      </c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>
        <v>0</v>
      </c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>
        <v>0.93657504012825632</v>
      </c>
      <c r="BE64" s="1"/>
      <c r="BF64" s="1"/>
      <c r="BG64" s="1">
        <v>0.79370766112564095</v>
      </c>
      <c r="BH64" s="1"/>
      <c r="BI64" s="1">
        <v>0.14286737900261537</v>
      </c>
      <c r="BJ64" s="1"/>
      <c r="BK64" s="1"/>
      <c r="BL64" s="1"/>
      <c r="BM64" s="1"/>
      <c r="BN64" s="1"/>
      <c r="BO64" s="1"/>
      <c r="BP64" s="19">
        <v>0.79370766112564095</v>
      </c>
      <c r="BQ64" s="1"/>
      <c r="BR64" s="19">
        <v>0</v>
      </c>
      <c r="BS64" s="1">
        <v>0</v>
      </c>
      <c r="BT64" s="19">
        <v>0</v>
      </c>
      <c r="BU64" s="1"/>
      <c r="BV64" s="19">
        <v>0</v>
      </c>
      <c r="BW64" s="1">
        <v>0</v>
      </c>
      <c r="BX64" s="40">
        <v>0.93657504012825632</v>
      </c>
      <c r="BY64" s="1">
        <v>0</v>
      </c>
      <c r="BZ64" s="15"/>
      <c r="CA64" s="1"/>
      <c r="CB64" s="1"/>
      <c r="CC64" s="31">
        <v>0</v>
      </c>
      <c r="CD64" s="22"/>
      <c r="CE64" s="22"/>
      <c r="CF64" s="22"/>
    </row>
    <row r="65" spans="1:84" ht="51" outlineLevel="1" x14ac:dyDescent="0.2">
      <c r="A65" s="12">
        <v>31.2</v>
      </c>
      <c r="B65" s="23" t="s">
        <v>0</v>
      </c>
      <c r="C65" s="23" t="s">
        <v>10</v>
      </c>
      <c r="D65" s="24">
        <v>0</v>
      </c>
      <c r="E65" s="25">
        <v>3454</v>
      </c>
      <c r="F65" s="26" t="s">
        <v>152</v>
      </c>
      <c r="G65" s="1">
        <v>10.440522449928217</v>
      </c>
      <c r="H65" s="19">
        <v>9.2605224499282173</v>
      </c>
      <c r="I65" s="1"/>
      <c r="J65" s="1"/>
      <c r="K65" s="1">
        <v>7.8479999999999999</v>
      </c>
      <c r="L65" s="1"/>
      <c r="M65" s="1">
        <v>1.4126220686331177</v>
      </c>
      <c r="N65" s="19">
        <v>0</v>
      </c>
      <c r="O65" s="1"/>
      <c r="P65" s="1"/>
      <c r="Q65" s="1">
        <v>0</v>
      </c>
      <c r="R65" s="1">
        <v>0</v>
      </c>
      <c r="S65" s="1">
        <v>0</v>
      </c>
      <c r="T65" s="1">
        <v>0</v>
      </c>
      <c r="U65" s="1"/>
      <c r="V65" s="3"/>
      <c r="W65" s="1"/>
      <c r="X65" s="1"/>
      <c r="Y65" s="1"/>
      <c r="Z65" s="1">
        <v>0</v>
      </c>
      <c r="AA65" s="1"/>
      <c r="AB65" s="1"/>
      <c r="AC65" s="1"/>
      <c r="AD65" s="1"/>
      <c r="AE65" s="1"/>
      <c r="AF65" s="1">
        <v>0</v>
      </c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>
        <v>0</v>
      </c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>
        <v>9.2605224499282173</v>
      </c>
      <c r="BE65" s="1"/>
      <c r="BF65" s="1"/>
      <c r="BG65" s="1">
        <v>7.8479003812950996</v>
      </c>
      <c r="BH65" s="1"/>
      <c r="BI65" s="1">
        <v>1.4126220686331177</v>
      </c>
      <c r="BJ65" s="1"/>
      <c r="BK65" s="1"/>
      <c r="BL65" s="1"/>
      <c r="BM65" s="1"/>
      <c r="BN65" s="1"/>
      <c r="BO65" s="1"/>
      <c r="BP65" s="19">
        <v>7.8479003812950996</v>
      </c>
      <c r="BQ65" s="1"/>
      <c r="BR65" s="19">
        <v>0</v>
      </c>
      <c r="BS65" s="1">
        <v>0</v>
      </c>
      <c r="BT65" s="19">
        <v>0</v>
      </c>
      <c r="BU65" s="1"/>
      <c r="BV65" s="19">
        <v>0</v>
      </c>
      <c r="BW65" s="1">
        <v>0</v>
      </c>
      <c r="BX65" s="40">
        <v>10.440522449928217</v>
      </c>
      <c r="BY65" s="1">
        <v>0</v>
      </c>
      <c r="BZ65" s="15"/>
      <c r="CA65" s="1"/>
      <c r="CB65" s="1"/>
      <c r="CC65" s="31">
        <v>0</v>
      </c>
      <c r="CD65" s="22"/>
      <c r="CE65" s="22"/>
      <c r="CF65" s="22"/>
    </row>
    <row r="66" spans="1:84" ht="38.25" outlineLevel="1" x14ac:dyDescent="0.2">
      <c r="A66" s="12">
        <v>31.3</v>
      </c>
      <c r="B66" s="23">
        <v>0</v>
      </c>
      <c r="C66" s="23" t="s">
        <v>10</v>
      </c>
      <c r="D66" s="24">
        <v>0</v>
      </c>
      <c r="E66" s="25">
        <v>3464</v>
      </c>
      <c r="F66" s="26" t="s">
        <v>169</v>
      </c>
      <c r="G66" s="1">
        <v>16.498666052642335</v>
      </c>
      <c r="H66" s="19">
        <v>6.959546052642299</v>
      </c>
      <c r="I66" s="1"/>
      <c r="J66" s="1"/>
      <c r="K66" s="1">
        <v>5.8979999999999997</v>
      </c>
      <c r="L66" s="1"/>
      <c r="M66" s="1">
        <v>1.06162566904713</v>
      </c>
      <c r="N66" s="19">
        <v>0</v>
      </c>
      <c r="O66" s="1"/>
      <c r="P66" s="1"/>
      <c r="Q66" s="1">
        <v>0</v>
      </c>
      <c r="R66" s="1">
        <v>0</v>
      </c>
      <c r="S66" s="1">
        <v>0</v>
      </c>
      <c r="T66" s="1">
        <v>0</v>
      </c>
      <c r="U66" s="1"/>
      <c r="V66" s="3"/>
      <c r="W66" s="1"/>
      <c r="X66" s="1"/>
      <c r="Y66" s="1"/>
      <c r="Z66" s="1">
        <v>0</v>
      </c>
      <c r="AA66" s="1"/>
      <c r="AB66" s="1"/>
      <c r="AC66" s="1"/>
      <c r="AD66" s="1"/>
      <c r="AE66" s="1"/>
      <c r="AF66" s="1">
        <v>0</v>
      </c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>
        <v>0</v>
      </c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>
        <v>6.959546052642299</v>
      </c>
      <c r="BE66" s="1"/>
      <c r="BF66" s="1"/>
      <c r="BG66" s="1">
        <v>5.897920383595169</v>
      </c>
      <c r="BH66" s="1"/>
      <c r="BI66" s="1">
        <v>1.06162566904713</v>
      </c>
      <c r="BJ66" s="1"/>
      <c r="BK66" s="1"/>
      <c r="BL66" s="1"/>
      <c r="BM66" s="1"/>
      <c r="BN66" s="1"/>
      <c r="BO66" s="1"/>
      <c r="BP66" s="19">
        <v>13.981920383595201</v>
      </c>
      <c r="BQ66" s="1"/>
      <c r="BR66" s="19">
        <v>0</v>
      </c>
      <c r="BS66" s="1">
        <v>0</v>
      </c>
      <c r="BT66" s="19">
        <v>0</v>
      </c>
      <c r="BU66" s="1"/>
      <c r="BV66" s="19">
        <v>0</v>
      </c>
      <c r="BW66" s="1">
        <v>0</v>
      </c>
      <c r="BX66" s="40">
        <v>16.498666052642335</v>
      </c>
      <c r="BY66" s="1">
        <v>0</v>
      </c>
      <c r="BZ66" s="15"/>
      <c r="CA66" s="1"/>
      <c r="CB66" s="1"/>
      <c r="CC66" s="31">
        <v>0</v>
      </c>
      <c r="CD66" s="22"/>
      <c r="CE66" s="22"/>
      <c r="CF66" s="22"/>
    </row>
    <row r="67" spans="1:84" ht="38.25" outlineLevel="1" x14ac:dyDescent="0.2">
      <c r="A67" s="12">
        <v>31.4</v>
      </c>
      <c r="B67" s="23">
        <v>0</v>
      </c>
      <c r="C67" s="23" t="s">
        <v>10</v>
      </c>
      <c r="D67" s="24">
        <v>0</v>
      </c>
      <c r="E67" s="25">
        <v>3465</v>
      </c>
      <c r="F67" s="26" t="s">
        <v>170</v>
      </c>
      <c r="G67" s="1">
        <v>10.143798017255367</v>
      </c>
      <c r="H67" s="19">
        <v>7.1437980172553992</v>
      </c>
      <c r="I67" s="1"/>
      <c r="J67" s="1"/>
      <c r="K67" s="1">
        <v>6.0540661163181353</v>
      </c>
      <c r="L67" s="1"/>
      <c r="M67" s="1">
        <v>1.0897319009372639</v>
      </c>
      <c r="N67" s="19">
        <v>0</v>
      </c>
      <c r="O67" s="1"/>
      <c r="P67" s="1"/>
      <c r="Q67" s="1">
        <v>0</v>
      </c>
      <c r="R67" s="1">
        <v>0</v>
      </c>
      <c r="S67" s="1">
        <v>0</v>
      </c>
      <c r="T67" s="1">
        <v>0</v>
      </c>
      <c r="U67" s="1"/>
      <c r="V67" s="3"/>
      <c r="W67" s="1"/>
      <c r="X67" s="1"/>
      <c r="Y67" s="1"/>
      <c r="Z67" s="1">
        <v>0</v>
      </c>
      <c r="AA67" s="1"/>
      <c r="AB67" s="1"/>
      <c r="AC67" s="1"/>
      <c r="AD67" s="1"/>
      <c r="AE67" s="1"/>
      <c r="AF67" s="1">
        <v>0</v>
      </c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>
        <v>0</v>
      </c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>
        <v>7.1437980172553992</v>
      </c>
      <c r="BE67" s="1"/>
      <c r="BF67" s="1"/>
      <c r="BG67" s="1">
        <v>6.0540661163181353</v>
      </c>
      <c r="BH67" s="1"/>
      <c r="BI67" s="1">
        <v>1.0897319009372639</v>
      </c>
      <c r="BJ67" s="1"/>
      <c r="BK67" s="1"/>
      <c r="BL67" s="1"/>
      <c r="BM67" s="1"/>
      <c r="BN67" s="1"/>
      <c r="BO67" s="1"/>
      <c r="BP67" s="19">
        <v>8.5964389976740403</v>
      </c>
      <c r="BQ67" s="1"/>
      <c r="BR67" s="19">
        <v>0</v>
      </c>
      <c r="BS67" s="1">
        <v>0</v>
      </c>
      <c r="BT67" s="19">
        <v>0</v>
      </c>
      <c r="BU67" s="1"/>
      <c r="BV67" s="19">
        <v>0</v>
      </c>
      <c r="BW67" s="1">
        <v>0</v>
      </c>
      <c r="BX67" s="40">
        <v>10.143798017255367</v>
      </c>
      <c r="BY67" s="1">
        <v>0</v>
      </c>
      <c r="BZ67" s="15"/>
      <c r="CA67" s="1"/>
      <c r="CB67" s="1"/>
      <c r="CC67" s="31">
        <v>0</v>
      </c>
      <c r="CD67" s="22"/>
      <c r="CE67" s="22"/>
      <c r="CF67" s="22"/>
    </row>
    <row r="68" spans="1:84" ht="25.5" outlineLevel="1" x14ac:dyDescent="0.2">
      <c r="A68" s="12">
        <v>31.5</v>
      </c>
      <c r="B68" s="23">
        <v>0</v>
      </c>
      <c r="C68" s="23">
        <v>0</v>
      </c>
      <c r="D68" s="24">
        <v>0</v>
      </c>
      <c r="E68" s="25">
        <v>4492</v>
      </c>
      <c r="F68" s="26" t="s">
        <v>165</v>
      </c>
      <c r="G68" s="1">
        <v>26.880783037808751</v>
      </c>
      <c r="H68" s="19">
        <v>0</v>
      </c>
      <c r="I68" s="1"/>
      <c r="J68" s="1"/>
      <c r="K68" s="1"/>
      <c r="L68" s="1"/>
      <c r="M68" s="1"/>
      <c r="N68" s="19">
        <v>0</v>
      </c>
      <c r="O68" s="1"/>
      <c r="P68" s="1"/>
      <c r="Q68" s="1">
        <v>0</v>
      </c>
      <c r="R68" s="1">
        <v>0</v>
      </c>
      <c r="S68" s="1">
        <v>0</v>
      </c>
      <c r="T68" s="1">
        <v>0</v>
      </c>
      <c r="U68" s="1"/>
      <c r="V68" s="3"/>
      <c r="W68" s="1"/>
      <c r="X68" s="1"/>
      <c r="Y68" s="1"/>
      <c r="Z68" s="1">
        <v>0</v>
      </c>
      <c r="AA68" s="1"/>
      <c r="AB68" s="1"/>
      <c r="AC68" s="1"/>
      <c r="AD68" s="1"/>
      <c r="AE68" s="1"/>
      <c r="AF68" s="1">
        <v>0</v>
      </c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>
        <v>0</v>
      </c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>
        <v>0</v>
      </c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9">
        <v>0</v>
      </c>
      <c r="BQ68" s="1"/>
      <c r="BR68" s="19">
        <v>0</v>
      </c>
      <c r="BS68" s="1">
        <v>0</v>
      </c>
      <c r="BT68" s="19">
        <v>0</v>
      </c>
      <c r="BU68" s="1"/>
      <c r="BV68" s="19">
        <v>0</v>
      </c>
      <c r="BW68" s="1">
        <v>0</v>
      </c>
      <c r="BX68" s="40">
        <v>26.880783037808751</v>
      </c>
      <c r="BY68" s="1">
        <v>0</v>
      </c>
      <c r="BZ68" s="15" t="s">
        <v>318</v>
      </c>
      <c r="CA68" s="1"/>
      <c r="CB68" s="1"/>
      <c r="CC68" s="31">
        <v>0</v>
      </c>
      <c r="CD68" s="22"/>
      <c r="CE68" s="22"/>
      <c r="CF68" s="22"/>
    </row>
    <row r="69" spans="1:84" ht="25.5" outlineLevel="1" x14ac:dyDescent="0.2">
      <c r="A69" s="12">
        <v>31.6</v>
      </c>
      <c r="B69" s="23">
        <v>0</v>
      </c>
      <c r="C69" s="23">
        <v>0</v>
      </c>
      <c r="D69" s="24">
        <v>0</v>
      </c>
      <c r="E69" s="25">
        <v>4493</v>
      </c>
      <c r="F69" s="26" t="s">
        <v>166</v>
      </c>
      <c r="G69" s="1">
        <v>20.785679356256715</v>
      </c>
      <c r="H69" s="19">
        <v>0</v>
      </c>
      <c r="I69" s="1"/>
      <c r="J69" s="1"/>
      <c r="K69" s="1"/>
      <c r="L69" s="1"/>
      <c r="M69" s="1"/>
      <c r="N69" s="19">
        <v>0</v>
      </c>
      <c r="O69" s="1"/>
      <c r="P69" s="1"/>
      <c r="Q69" s="1">
        <v>0</v>
      </c>
      <c r="R69" s="1">
        <v>0</v>
      </c>
      <c r="S69" s="1">
        <v>0</v>
      </c>
      <c r="T69" s="1">
        <v>0</v>
      </c>
      <c r="U69" s="1"/>
      <c r="V69" s="3"/>
      <c r="W69" s="1"/>
      <c r="X69" s="1"/>
      <c r="Y69" s="1"/>
      <c r="Z69" s="1">
        <v>0</v>
      </c>
      <c r="AA69" s="1"/>
      <c r="AB69" s="1"/>
      <c r="AC69" s="1"/>
      <c r="AD69" s="1"/>
      <c r="AE69" s="1"/>
      <c r="AF69" s="1">
        <v>0</v>
      </c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>
        <v>0</v>
      </c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>
        <v>0</v>
      </c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9">
        <v>0</v>
      </c>
      <c r="BQ69" s="1"/>
      <c r="BR69" s="19">
        <v>0</v>
      </c>
      <c r="BS69" s="1">
        <v>0</v>
      </c>
      <c r="BT69" s="19">
        <v>0</v>
      </c>
      <c r="BU69" s="1"/>
      <c r="BV69" s="19">
        <v>0</v>
      </c>
      <c r="BW69" s="1">
        <v>0</v>
      </c>
      <c r="BX69" s="40">
        <v>20.785679356256715</v>
      </c>
      <c r="BY69" s="1">
        <v>0</v>
      </c>
      <c r="BZ69" s="15" t="s">
        <v>318</v>
      </c>
      <c r="CA69" s="1"/>
      <c r="CB69" s="1"/>
      <c r="CC69" s="31">
        <v>0</v>
      </c>
      <c r="CD69" s="22"/>
      <c r="CE69" s="22"/>
      <c r="CF69" s="22"/>
    </row>
    <row r="70" spans="1:84" ht="25.5" outlineLevel="1" x14ac:dyDescent="0.2">
      <c r="A70" s="12">
        <v>31.7</v>
      </c>
      <c r="B70" s="23">
        <v>0</v>
      </c>
      <c r="C70" s="23">
        <v>0</v>
      </c>
      <c r="D70" s="24">
        <v>0</v>
      </c>
      <c r="E70" s="25">
        <v>4494</v>
      </c>
      <c r="F70" s="26" t="s">
        <v>167</v>
      </c>
      <c r="G70" s="1">
        <v>25.733798871074217</v>
      </c>
      <c r="H70" s="19">
        <v>0</v>
      </c>
      <c r="I70" s="1"/>
      <c r="J70" s="1"/>
      <c r="K70" s="1"/>
      <c r="L70" s="1"/>
      <c r="M70" s="1"/>
      <c r="N70" s="19">
        <v>0</v>
      </c>
      <c r="O70" s="1"/>
      <c r="P70" s="1"/>
      <c r="Q70" s="1">
        <v>0</v>
      </c>
      <c r="R70" s="1">
        <v>0</v>
      </c>
      <c r="S70" s="1">
        <v>0</v>
      </c>
      <c r="T70" s="1">
        <v>0</v>
      </c>
      <c r="U70" s="1"/>
      <c r="V70" s="3"/>
      <c r="W70" s="1"/>
      <c r="X70" s="1"/>
      <c r="Y70" s="1"/>
      <c r="Z70" s="1">
        <v>0</v>
      </c>
      <c r="AA70" s="1"/>
      <c r="AB70" s="1"/>
      <c r="AC70" s="1"/>
      <c r="AD70" s="1"/>
      <c r="AE70" s="1"/>
      <c r="AF70" s="1">
        <v>0</v>
      </c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>
        <v>0</v>
      </c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>
        <v>0</v>
      </c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9">
        <v>0</v>
      </c>
      <c r="BQ70" s="1"/>
      <c r="BR70" s="19">
        <v>0</v>
      </c>
      <c r="BS70" s="1">
        <v>0</v>
      </c>
      <c r="BT70" s="19">
        <v>0</v>
      </c>
      <c r="BU70" s="1"/>
      <c r="BV70" s="19">
        <v>0</v>
      </c>
      <c r="BW70" s="1">
        <v>0</v>
      </c>
      <c r="BX70" s="40">
        <v>25.733798871074217</v>
      </c>
      <c r="BY70" s="1">
        <v>0</v>
      </c>
      <c r="BZ70" s="15" t="s">
        <v>318</v>
      </c>
      <c r="CA70" s="1"/>
      <c r="CB70" s="1"/>
      <c r="CC70" s="31">
        <v>0</v>
      </c>
      <c r="CD70" s="22"/>
      <c r="CE70" s="22"/>
      <c r="CF70" s="22"/>
    </row>
    <row r="71" spans="1:84" ht="38.25" outlineLevel="1" x14ac:dyDescent="0.2">
      <c r="A71" s="12">
        <v>32</v>
      </c>
      <c r="B71" s="23" t="s">
        <v>0</v>
      </c>
      <c r="C71" s="23" t="s">
        <v>10</v>
      </c>
      <c r="D71" s="24">
        <v>1.5</v>
      </c>
      <c r="E71" s="25">
        <v>949</v>
      </c>
      <c r="F71" s="26" t="s">
        <v>29</v>
      </c>
      <c r="G71" s="1">
        <v>359.85599999999999</v>
      </c>
      <c r="H71" s="19">
        <v>30.302086613333273</v>
      </c>
      <c r="I71" s="1"/>
      <c r="J71" s="1"/>
      <c r="K71" s="1">
        <v>25.68</v>
      </c>
      <c r="L71" s="1"/>
      <c r="M71" s="1">
        <v>4.6223521952542264</v>
      </c>
      <c r="N71" s="19">
        <v>11</v>
      </c>
      <c r="O71" s="1"/>
      <c r="P71" s="1"/>
      <c r="Q71" s="1">
        <v>9.3220338983050848</v>
      </c>
      <c r="R71" s="1">
        <v>0</v>
      </c>
      <c r="S71" s="1">
        <v>1.6779661016949154</v>
      </c>
      <c r="T71" s="1">
        <v>5</v>
      </c>
      <c r="U71" s="1"/>
      <c r="V71" s="3"/>
      <c r="W71" s="1">
        <v>4.2372881355932206</v>
      </c>
      <c r="X71" s="1"/>
      <c r="Y71" s="1">
        <v>0.76271186440677941</v>
      </c>
      <c r="Z71" s="1">
        <v>11</v>
      </c>
      <c r="AA71" s="1">
        <v>0</v>
      </c>
      <c r="AB71" s="1">
        <v>0</v>
      </c>
      <c r="AC71" s="1">
        <v>9.3220338983050848</v>
      </c>
      <c r="AD71" s="1">
        <v>0</v>
      </c>
      <c r="AE71" s="1">
        <v>1.6779661016949154</v>
      </c>
      <c r="AF71" s="1">
        <v>10</v>
      </c>
      <c r="AG71" s="1"/>
      <c r="AH71" s="1"/>
      <c r="AI71" s="1">
        <v>8.4745762711864412</v>
      </c>
      <c r="AJ71" s="1"/>
      <c r="AK71" s="1">
        <v>1.5254237288135588</v>
      </c>
      <c r="AL71" s="1"/>
      <c r="AM71" s="1"/>
      <c r="AN71" s="1"/>
      <c r="AO71" s="1"/>
      <c r="AP71" s="1"/>
      <c r="AQ71" s="1"/>
      <c r="AR71" s="1">
        <v>10</v>
      </c>
      <c r="AS71" s="1"/>
      <c r="AT71" s="1"/>
      <c r="AU71" s="1">
        <v>8.4745762711864412</v>
      </c>
      <c r="AV71" s="1"/>
      <c r="AW71" s="1">
        <v>1.5254237288135588</v>
      </c>
      <c r="AX71" s="1"/>
      <c r="AY71" s="1"/>
      <c r="AZ71" s="1"/>
      <c r="BA71" s="1"/>
      <c r="BB71" s="1"/>
      <c r="BC71" s="1"/>
      <c r="BD71" s="1">
        <v>5.3020866133332731</v>
      </c>
      <c r="BE71" s="1"/>
      <c r="BF71" s="1"/>
      <c r="BG71" s="1">
        <v>4.4932937401129438</v>
      </c>
      <c r="BH71" s="1"/>
      <c r="BI71" s="1">
        <v>0.80879287322032933</v>
      </c>
      <c r="BJ71" s="1"/>
      <c r="BK71" s="1"/>
      <c r="BL71" s="1"/>
      <c r="BM71" s="1"/>
      <c r="BN71" s="1"/>
      <c r="BO71" s="1"/>
      <c r="BP71" s="19">
        <v>25</v>
      </c>
      <c r="BQ71" s="1">
        <v>5</v>
      </c>
      <c r="BR71" s="19">
        <v>0</v>
      </c>
      <c r="BS71" s="1">
        <v>0</v>
      </c>
      <c r="BT71" s="19">
        <v>25</v>
      </c>
      <c r="BU71" s="1"/>
      <c r="BV71" s="19">
        <v>0</v>
      </c>
      <c r="BW71" s="1">
        <v>0</v>
      </c>
      <c r="BX71" s="40">
        <v>348.85599999999999</v>
      </c>
      <c r="BY71" s="1">
        <v>6</v>
      </c>
      <c r="BZ71" s="15">
        <v>1.2</v>
      </c>
      <c r="CA71" s="1"/>
      <c r="CB71" s="1"/>
      <c r="CC71" s="31" t="s">
        <v>258</v>
      </c>
      <c r="CD71" s="22"/>
      <c r="CE71" s="22"/>
      <c r="CF71" s="22"/>
    </row>
    <row r="72" spans="1:84" outlineLevel="1" x14ac:dyDescent="0.2">
      <c r="A72" s="12">
        <v>33</v>
      </c>
      <c r="B72" s="23" t="s">
        <v>0</v>
      </c>
      <c r="C72" s="23" t="s">
        <v>10</v>
      </c>
      <c r="D72" s="24">
        <v>1.5</v>
      </c>
      <c r="E72" s="25">
        <v>2722</v>
      </c>
      <c r="F72" s="26" t="s">
        <v>71</v>
      </c>
      <c r="G72" s="1">
        <v>5.867</v>
      </c>
      <c r="H72" s="19">
        <v>2.2809999999999997</v>
      </c>
      <c r="I72" s="1"/>
      <c r="J72" s="1"/>
      <c r="K72" s="1">
        <v>1.9330508474576269</v>
      </c>
      <c r="L72" s="1"/>
      <c r="M72" s="1">
        <v>0.3479491525423728</v>
      </c>
      <c r="N72" s="19">
        <v>0</v>
      </c>
      <c r="O72" s="1"/>
      <c r="P72" s="1"/>
      <c r="Q72" s="1">
        <v>0</v>
      </c>
      <c r="R72" s="1">
        <v>0</v>
      </c>
      <c r="S72" s="1">
        <v>0</v>
      </c>
      <c r="T72" s="1"/>
      <c r="U72" s="1"/>
      <c r="V72" s="3"/>
      <c r="W72" s="1"/>
      <c r="X72" s="1"/>
      <c r="Y72" s="1"/>
      <c r="Z72" s="1">
        <v>0</v>
      </c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>
        <v>2.2809999999999997</v>
      </c>
      <c r="BE72" s="1"/>
      <c r="BF72" s="1"/>
      <c r="BG72" s="1">
        <v>1.9330508474576269</v>
      </c>
      <c r="BH72" s="1"/>
      <c r="BI72" s="1">
        <v>0.3479491525423728</v>
      </c>
      <c r="BJ72" s="1"/>
      <c r="BK72" s="1"/>
      <c r="BL72" s="1"/>
      <c r="BM72" s="1"/>
      <c r="BN72" s="1"/>
      <c r="BO72" s="1"/>
      <c r="BP72" s="19">
        <v>4.47525</v>
      </c>
      <c r="BQ72" s="1"/>
      <c r="BR72" s="19">
        <v>0</v>
      </c>
      <c r="BS72" s="1">
        <v>0</v>
      </c>
      <c r="BT72" s="19">
        <v>4.9728813559322038</v>
      </c>
      <c r="BU72" s="1"/>
      <c r="BV72" s="19">
        <v>0</v>
      </c>
      <c r="BW72" s="1">
        <v>0</v>
      </c>
      <c r="BX72" s="40">
        <v>5.867</v>
      </c>
      <c r="BY72" s="1">
        <v>0</v>
      </c>
      <c r="BZ72" s="15"/>
      <c r="CA72" s="1"/>
      <c r="CB72" s="1"/>
      <c r="CC72" s="1"/>
      <c r="CD72" s="22"/>
      <c r="CE72" s="22"/>
      <c r="CF72" s="22"/>
    </row>
    <row r="73" spans="1:84" ht="63.75" outlineLevel="1" x14ac:dyDescent="0.2">
      <c r="A73" s="12">
        <v>34</v>
      </c>
      <c r="B73" s="23" t="s">
        <v>64</v>
      </c>
      <c r="C73" s="23" t="s">
        <v>10</v>
      </c>
      <c r="D73" s="24">
        <v>1.5</v>
      </c>
      <c r="E73" s="25">
        <v>2878</v>
      </c>
      <c r="F73" s="26" t="s">
        <v>118</v>
      </c>
      <c r="G73" s="1"/>
      <c r="H73" s="19">
        <v>0</v>
      </c>
      <c r="I73" s="1"/>
      <c r="J73" s="1"/>
      <c r="K73" s="1"/>
      <c r="L73" s="1"/>
      <c r="M73" s="1"/>
      <c r="N73" s="19">
        <v>0.3000000000000001</v>
      </c>
      <c r="O73" s="1"/>
      <c r="P73" s="1"/>
      <c r="Q73" s="1">
        <v>0.25423728813559332</v>
      </c>
      <c r="R73" s="1">
        <v>0</v>
      </c>
      <c r="S73" s="1">
        <v>4.5762711864406821E-2</v>
      </c>
      <c r="T73" s="1"/>
      <c r="U73" s="1"/>
      <c r="V73" s="3"/>
      <c r="W73" s="1"/>
      <c r="X73" s="1"/>
      <c r="Y73" s="1"/>
      <c r="Z73" s="1">
        <v>0.3000000000000001</v>
      </c>
      <c r="AA73" s="1">
        <v>0</v>
      </c>
      <c r="AB73" s="1">
        <v>0</v>
      </c>
      <c r="AC73" s="1">
        <v>0.25423728813559332</v>
      </c>
      <c r="AD73" s="1">
        <v>0</v>
      </c>
      <c r="AE73" s="1">
        <v>4.5762711864406821E-2</v>
      </c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9">
        <v>0</v>
      </c>
      <c r="BQ73" s="1"/>
      <c r="BR73" s="19">
        <v>0</v>
      </c>
      <c r="BS73" s="1">
        <v>0</v>
      </c>
      <c r="BT73" s="19">
        <v>0</v>
      </c>
      <c r="BU73" s="1"/>
      <c r="BV73" s="19">
        <v>0</v>
      </c>
      <c r="BW73" s="1">
        <v>0</v>
      </c>
      <c r="BX73" s="40">
        <v>0</v>
      </c>
      <c r="BY73" s="1">
        <v>0.3000000000000001</v>
      </c>
      <c r="BZ73" s="15" t="s">
        <v>318</v>
      </c>
      <c r="CA73" s="1"/>
      <c r="CB73" s="1"/>
      <c r="CC73" s="31" t="s">
        <v>263</v>
      </c>
      <c r="CD73" s="22"/>
      <c r="CE73" s="22"/>
      <c r="CF73" s="22"/>
    </row>
    <row r="74" spans="1:84" ht="63.75" outlineLevel="1" x14ac:dyDescent="0.2">
      <c r="A74" s="12">
        <v>35</v>
      </c>
      <c r="B74" s="23" t="s">
        <v>64</v>
      </c>
      <c r="C74" s="23">
        <v>0</v>
      </c>
      <c r="D74" s="24">
        <v>1.5</v>
      </c>
      <c r="E74" s="25">
        <v>2938</v>
      </c>
      <c r="F74" s="26" t="s">
        <v>113</v>
      </c>
      <c r="G74" s="1"/>
      <c r="H74" s="19">
        <v>0</v>
      </c>
      <c r="I74" s="1"/>
      <c r="J74" s="1"/>
      <c r="K74" s="1"/>
      <c r="L74" s="1"/>
      <c r="M74" s="1"/>
      <c r="N74" s="19">
        <v>2.0155000000000002E-4</v>
      </c>
      <c r="O74" s="1"/>
      <c r="P74" s="1"/>
      <c r="Q74" s="1">
        <v>2.0155000000000002E-4</v>
      </c>
      <c r="R74" s="1">
        <v>0</v>
      </c>
      <c r="S74" s="1">
        <v>0</v>
      </c>
      <c r="T74" s="1"/>
      <c r="U74" s="1"/>
      <c r="V74" s="3"/>
      <c r="W74" s="1"/>
      <c r="X74" s="1"/>
      <c r="Y74" s="1"/>
      <c r="Z74" s="1">
        <v>2.0155000000000002E-4</v>
      </c>
      <c r="AA74" s="1">
        <v>0</v>
      </c>
      <c r="AB74" s="1">
        <v>0</v>
      </c>
      <c r="AC74" s="1">
        <v>2.0155000000000002E-4</v>
      </c>
      <c r="AD74" s="1">
        <v>0</v>
      </c>
      <c r="AE74" s="1">
        <v>0</v>
      </c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9">
        <v>0</v>
      </c>
      <c r="BQ74" s="1"/>
      <c r="BR74" s="19">
        <v>2.0155000000000002E-4</v>
      </c>
      <c r="BS74" s="1">
        <v>2.0155000000000002E-4</v>
      </c>
      <c r="BT74" s="19">
        <v>0</v>
      </c>
      <c r="BU74" s="1"/>
      <c r="BV74" s="19">
        <v>0</v>
      </c>
      <c r="BW74" s="1">
        <v>0</v>
      </c>
      <c r="BX74" s="40">
        <v>0</v>
      </c>
      <c r="BY74" s="1">
        <v>2.0155000000000002E-4</v>
      </c>
      <c r="BZ74" s="15" t="s">
        <v>318</v>
      </c>
      <c r="CA74" s="1"/>
      <c r="CB74" s="1"/>
      <c r="CC74" s="31">
        <v>0</v>
      </c>
      <c r="CD74" s="22"/>
      <c r="CE74" s="22"/>
      <c r="CF74" s="22"/>
    </row>
    <row r="75" spans="1:84" ht="51" outlineLevel="1" x14ac:dyDescent="0.2">
      <c r="A75" s="12">
        <v>36</v>
      </c>
      <c r="B75" s="23" t="s">
        <v>64</v>
      </c>
      <c r="C75" s="23">
        <v>1.5</v>
      </c>
      <c r="D75" s="24">
        <v>1.5</v>
      </c>
      <c r="E75" s="25">
        <v>3490</v>
      </c>
      <c r="F75" s="26" t="s">
        <v>145</v>
      </c>
      <c r="G75" s="1"/>
      <c r="H75" s="19">
        <v>0</v>
      </c>
      <c r="I75" s="1"/>
      <c r="J75" s="1"/>
      <c r="K75" s="1"/>
      <c r="L75" s="1"/>
      <c r="M75" s="1"/>
      <c r="N75" s="19">
        <v>0</v>
      </c>
      <c r="O75" s="1"/>
      <c r="P75" s="1"/>
      <c r="Q75" s="1">
        <v>0</v>
      </c>
      <c r="R75" s="1">
        <v>0</v>
      </c>
      <c r="S75" s="1">
        <v>0</v>
      </c>
      <c r="T75" s="1"/>
      <c r="U75" s="1"/>
      <c r="V75" s="3"/>
      <c r="W75" s="1"/>
      <c r="X75" s="1"/>
      <c r="Y75" s="1"/>
      <c r="Z75" s="1">
        <v>0</v>
      </c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9">
        <v>0</v>
      </c>
      <c r="BQ75" s="1"/>
      <c r="BR75" s="19">
        <v>0.76800000000000002</v>
      </c>
      <c r="BS75" s="1">
        <v>0.76800000000000002</v>
      </c>
      <c r="BT75" s="19">
        <v>0</v>
      </c>
      <c r="BU75" s="1"/>
      <c r="BV75" s="19">
        <v>0</v>
      </c>
      <c r="BW75" s="1">
        <v>0</v>
      </c>
      <c r="BX75" s="40">
        <v>0</v>
      </c>
      <c r="BY75" s="1">
        <v>0</v>
      </c>
      <c r="BZ75" s="15" t="s">
        <v>318</v>
      </c>
      <c r="CA75" s="1"/>
      <c r="CB75" s="1"/>
      <c r="CC75" s="31">
        <v>0</v>
      </c>
      <c r="CD75" s="22"/>
      <c r="CE75" s="22"/>
      <c r="CF75" s="22"/>
    </row>
    <row r="76" spans="1:84" ht="25.5" outlineLevel="1" x14ac:dyDescent="0.2">
      <c r="A76" s="12">
        <v>37</v>
      </c>
      <c r="B76" s="23" t="s">
        <v>64</v>
      </c>
      <c r="C76" s="23" t="s">
        <v>10</v>
      </c>
      <c r="D76" s="24">
        <v>1.5</v>
      </c>
      <c r="E76" s="25">
        <v>3605</v>
      </c>
      <c r="F76" s="26" t="s">
        <v>150</v>
      </c>
      <c r="G76" s="1"/>
      <c r="H76" s="19">
        <v>0</v>
      </c>
      <c r="I76" s="1"/>
      <c r="J76" s="1"/>
      <c r="K76" s="1"/>
      <c r="L76" s="1"/>
      <c r="M76" s="1"/>
      <c r="N76" s="19">
        <v>-9.9999993108212942E-10</v>
      </c>
      <c r="O76" s="1"/>
      <c r="P76" s="1"/>
      <c r="Q76" s="1">
        <v>-8.4745755884796372E-10</v>
      </c>
      <c r="R76" s="1">
        <v>0</v>
      </c>
      <c r="S76" s="1">
        <v>-1.5254237223416565E-10</v>
      </c>
      <c r="T76" s="1"/>
      <c r="U76" s="1"/>
      <c r="V76" s="3"/>
      <c r="W76" s="1"/>
      <c r="X76" s="1"/>
      <c r="Y76" s="1"/>
      <c r="Z76" s="1">
        <v>-9.9999993108212942E-10</v>
      </c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9">
        <v>0</v>
      </c>
      <c r="BQ76" s="1"/>
      <c r="BR76" s="19">
        <v>2.898305E-2</v>
      </c>
      <c r="BS76" s="1">
        <v>2.898305E-2</v>
      </c>
      <c r="BT76" s="19">
        <v>0</v>
      </c>
      <c r="BU76" s="1"/>
      <c r="BV76" s="19">
        <v>0</v>
      </c>
      <c r="BW76" s="1">
        <v>0</v>
      </c>
      <c r="BX76" s="40">
        <v>0</v>
      </c>
      <c r="BY76" s="1">
        <v>-9.9999993108212942E-10</v>
      </c>
      <c r="BZ76" s="15" t="s">
        <v>318</v>
      </c>
      <c r="CA76" s="1"/>
      <c r="CB76" s="1"/>
      <c r="CC76" s="31">
        <v>0</v>
      </c>
      <c r="CD76" s="22"/>
      <c r="CE76" s="22"/>
      <c r="CF76" s="22"/>
    </row>
    <row r="77" spans="1:84" ht="38.25" outlineLevel="1" x14ac:dyDescent="0.2">
      <c r="A77" s="12">
        <v>38</v>
      </c>
      <c r="B77" s="23" t="s">
        <v>23</v>
      </c>
      <c r="C77" s="23">
        <v>0</v>
      </c>
      <c r="D77" s="24">
        <v>1.5</v>
      </c>
      <c r="E77" s="25">
        <v>947</v>
      </c>
      <c r="F77" s="26" t="s">
        <v>66</v>
      </c>
      <c r="G77" s="1"/>
      <c r="H77" s="19">
        <v>0</v>
      </c>
      <c r="I77" s="1"/>
      <c r="J77" s="1"/>
      <c r="K77" s="1"/>
      <c r="L77" s="1"/>
      <c r="M77" s="1"/>
      <c r="N77" s="19">
        <v>0.96855330000000006</v>
      </c>
      <c r="O77" s="1"/>
      <c r="P77" s="1"/>
      <c r="Q77" s="1">
        <v>0.84432000000000007</v>
      </c>
      <c r="R77" s="1">
        <v>0</v>
      </c>
      <c r="S77" s="1">
        <v>0.1242333</v>
      </c>
      <c r="T77" s="1"/>
      <c r="U77" s="1"/>
      <c r="V77" s="3"/>
      <c r="W77" s="1"/>
      <c r="X77" s="1"/>
      <c r="Y77" s="1"/>
      <c r="Z77" s="1">
        <v>0.96855330000000006</v>
      </c>
      <c r="AA77" s="1">
        <v>0</v>
      </c>
      <c r="AB77" s="1">
        <v>0</v>
      </c>
      <c r="AC77" s="1">
        <v>0.84432000000000007</v>
      </c>
      <c r="AD77" s="1">
        <v>0</v>
      </c>
      <c r="AE77" s="1">
        <v>0.1242333</v>
      </c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9">
        <v>0</v>
      </c>
      <c r="BQ77" s="1"/>
      <c r="BR77" s="19">
        <v>0.84431999999999996</v>
      </c>
      <c r="BS77" s="1">
        <v>0.84431999999999996</v>
      </c>
      <c r="BT77" s="19">
        <v>0</v>
      </c>
      <c r="BU77" s="1"/>
      <c r="BV77" s="19">
        <v>0</v>
      </c>
      <c r="BW77" s="1">
        <v>0</v>
      </c>
      <c r="BX77" s="40">
        <v>0</v>
      </c>
      <c r="BY77" s="1">
        <v>0.96855330000000006</v>
      </c>
      <c r="BZ77" s="15" t="s">
        <v>318</v>
      </c>
      <c r="CA77" s="1"/>
      <c r="CB77" s="1"/>
      <c r="CC77" s="31" t="s">
        <v>266</v>
      </c>
      <c r="CD77" s="22"/>
      <c r="CE77" s="22"/>
      <c r="CF77" s="22"/>
    </row>
    <row r="78" spans="1:84" ht="51" outlineLevel="1" x14ac:dyDescent="0.2">
      <c r="A78" s="12">
        <v>39</v>
      </c>
      <c r="B78" s="23" t="s">
        <v>23</v>
      </c>
      <c r="C78" s="23">
        <v>0</v>
      </c>
      <c r="D78" s="24">
        <v>1.5</v>
      </c>
      <c r="E78" s="25">
        <v>2910</v>
      </c>
      <c r="F78" s="26" t="s">
        <v>135</v>
      </c>
      <c r="G78" s="1"/>
      <c r="H78" s="19">
        <v>0</v>
      </c>
      <c r="I78" s="1"/>
      <c r="J78" s="1"/>
      <c r="K78" s="1"/>
      <c r="L78" s="1"/>
      <c r="M78" s="1"/>
      <c r="N78" s="19">
        <v>0.46869516000000006</v>
      </c>
      <c r="O78" s="1"/>
      <c r="P78" s="1"/>
      <c r="Q78" s="1">
        <v>0.39719928813559324</v>
      </c>
      <c r="R78" s="1">
        <v>0</v>
      </c>
      <c r="S78" s="1">
        <v>7.1495871864406785E-2</v>
      </c>
      <c r="T78" s="1"/>
      <c r="U78" s="1"/>
      <c r="V78" s="3"/>
      <c r="W78" s="1"/>
      <c r="X78" s="1"/>
      <c r="Y78" s="1"/>
      <c r="Z78" s="1">
        <v>0.46869516000000006</v>
      </c>
      <c r="AA78" s="1">
        <v>0</v>
      </c>
      <c r="AB78" s="1">
        <v>0</v>
      </c>
      <c r="AC78" s="1">
        <v>0.39719928813559324</v>
      </c>
      <c r="AD78" s="1">
        <v>0</v>
      </c>
      <c r="AE78" s="1">
        <v>7.1495871864406785E-2</v>
      </c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9">
        <v>0</v>
      </c>
      <c r="BQ78" s="1"/>
      <c r="BR78" s="19">
        <v>0</v>
      </c>
      <c r="BS78" s="1">
        <v>0</v>
      </c>
      <c r="BT78" s="19">
        <v>0</v>
      </c>
      <c r="BU78" s="1"/>
      <c r="BV78" s="19">
        <v>0</v>
      </c>
      <c r="BW78" s="1">
        <v>0</v>
      </c>
      <c r="BX78" s="40">
        <v>0</v>
      </c>
      <c r="BY78" s="1">
        <v>0.46869516000000006</v>
      </c>
      <c r="BZ78" s="15" t="s">
        <v>318</v>
      </c>
      <c r="CA78" s="1"/>
      <c r="CB78" s="1"/>
      <c r="CC78" s="31" t="s">
        <v>267</v>
      </c>
      <c r="CD78" s="22"/>
      <c r="CE78" s="22"/>
      <c r="CF78" s="22"/>
    </row>
    <row r="79" spans="1:84" ht="25.5" outlineLevel="1" x14ac:dyDescent="0.2">
      <c r="A79" s="12">
        <v>40</v>
      </c>
      <c r="B79" s="23" t="s">
        <v>23</v>
      </c>
      <c r="C79" s="23">
        <v>0</v>
      </c>
      <c r="D79" s="24">
        <v>1.5</v>
      </c>
      <c r="E79" s="25">
        <v>3111</v>
      </c>
      <c r="F79" s="26" t="s">
        <v>129</v>
      </c>
      <c r="G79" s="1"/>
      <c r="H79" s="19">
        <v>0</v>
      </c>
      <c r="I79" s="1"/>
      <c r="J79" s="1"/>
      <c r="K79" s="1"/>
      <c r="L79" s="1"/>
      <c r="M79" s="1"/>
      <c r="N79" s="19">
        <v>0</v>
      </c>
      <c r="O79" s="1"/>
      <c r="P79" s="1"/>
      <c r="Q79" s="1">
        <v>0</v>
      </c>
      <c r="R79" s="1">
        <v>0</v>
      </c>
      <c r="S79" s="1">
        <v>0</v>
      </c>
      <c r="T79" s="1"/>
      <c r="U79" s="1"/>
      <c r="V79" s="3"/>
      <c r="W79" s="1"/>
      <c r="X79" s="1"/>
      <c r="Y79" s="1"/>
      <c r="Z79" s="1">
        <v>0</v>
      </c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9">
        <v>0</v>
      </c>
      <c r="BQ79" s="1"/>
      <c r="BR79" s="19">
        <v>0.54308199999999995</v>
      </c>
      <c r="BS79" s="1">
        <v>0.54308199999999995</v>
      </c>
      <c r="BT79" s="19">
        <v>0</v>
      </c>
      <c r="BU79" s="1"/>
      <c r="BV79" s="19">
        <v>0</v>
      </c>
      <c r="BW79" s="1">
        <v>0</v>
      </c>
      <c r="BX79" s="40">
        <v>0</v>
      </c>
      <c r="BY79" s="1">
        <v>0</v>
      </c>
      <c r="BZ79" s="15" t="s">
        <v>318</v>
      </c>
      <c r="CA79" s="1"/>
      <c r="CB79" s="1"/>
      <c r="CC79" s="31">
        <v>0</v>
      </c>
      <c r="CD79" s="22"/>
      <c r="CE79" s="22"/>
      <c r="CF79" s="22"/>
    </row>
    <row r="80" spans="1:84" ht="25.5" outlineLevel="1" x14ac:dyDescent="0.2">
      <c r="A80" s="12">
        <v>41</v>
      </c>
      <c r="B80" s="50"/>
      <c r="C80" s="50"/>
      <c r="D80" s="51"/>
      <c r="E80" s="52"/>
      <c r="F80" s="38" t="s">
        <v>326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4.0747456355999994</v>
      </c>
      <c r="O80" s="3">
        <v>0</v>
      </c>
      <c r="P80" s="3">
        <v>0</v>
      </c>
      <c r="Q80" s="3">
        <v>3.620749698813559</v>
      </c>
      <c r="R80" s="3">
        <v>0</v>
      </c>
      <c r="S80" s="3">
        <v>0.45399593678644068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4.0747456355999994</v>
      </c>
      <c r="AA80" s="3">
        <v>0</v>
      </c>
      <c r="AB80" s="3">
        <v>0</v>
      </c>
      <c r="AC80" s="3">
        <v>3.620749698813559</v>
      </c>
      <c r="AD80" s="3">
        <v>0</v>
      </c>
      <c r="AE80" s="3">
        <v>0.45399593678644068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3">
        <v>0</v>
      </c>
      <c r="BK80" s="3">
        <v>0</v>
      </c>
      <c r="BL80" s="3">
        <v>0</v>
      </c>
      <c r="BM80" s="3">
        <v>0</v>
      </c>
      <c r="BN80" s="3">
        <v>0</v>
      </c>
      <c r="BO80" s="3">
        <v>0</v>
      </c>
      <c r="BP80" s="3">
        <v>0</v>
      </c>
      <c r="BQ80" s="3">
        <v>0</v>
      </c>
      <c r="BR80" s="3">
        <v>3.3867369199999997</v>
      </c>
      <c r="BS80" s="3">
        <v>3.3867369199999997</v>
      </c>
      <c r="BT80" s="3">
        <v>0</v>
      </c>
      <c r="BU80" s="3">
        <v>0</v>
      </c>
      <c r="BV80" s="3">
        <v>1.0077885200000001</v>
      </c>
      <c r="BW80" s="3">
        <v>1.0077885200000001</v>
      </c>
      <c r="BX80" s="3">
        <v>0</v>
      </c>
      <c r="BY80" s="3">
        <v>4.0747456355999994</v>
      </c>
      <c r="BZ80" s="15" t="s">
        <v>318</v>
      </c>
      <c r="CA80" s="3">
        <v>0</v>
      </c>
      <c r="CB80" s="3">
        <v>0</v>
      </c>
      <c r="CC80" s="44"/>
      <c r="CD80" s="22"/>
      <c r="CE80" s="22"/>
      <c r="CF80" s="22"/>
    </row>
    <row r="81" spans="1:84" ht="25.5" outlineLevel="1" x14ac:dyDescent="0.2">
      <c r="A81" s="12">
        <v>42</v>
      </c>
      <c r="B81" s="50"/>
      <c r="C81" s="50"/>
      <c r="D81" s="51"/>
      <c r="E81" s="52"/>
      <c r="F81" s="38" t="s">
        <v>327</v>
      </c>
      <c r="G81" s="3">
        <v>42.866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3.1891073896000006</v>
      </c>
      <c r="O81" s="3">
        <v>0</v>
      </c>
      <c r="P81" s="3">
        <v>0</v>
      </c>
      <c r="Q81" s="3">
        <v>2.7038537200000001</v>
      </c>
      <c r="R81" s="3">
        <v>0</v>
      </c>
      <c r="S81" s="3">
        <v>0.48525366959999999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3.1891073896000006</v>
      </c>
      <c r="AA81" s="3">
        <v>0</v>
      </c>
      <c r="AB81" s="3">
        <v>0</v>
      </c>
      <c r="AC81" s="3">
        <v>2.7038537200000001</v>
      </c>
      <c r="AD81" s="3">
        <v>0</v>
      </c>
      <c r="AE81" s="3">
        <v>0.48525366959999999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</v>
      </c>
      <c r="BP81" s="3">
        <v>0</v>
      </c>
      <c r="BQ81" s="3">
        <v>0</v>
      </c>
      <c r="BR81" s="3">
        <v>2.7278697999999997</v>
      </c>
      <c r="BS81" s="3">
        <v>2.7278697999999997</v>
      </c>
      <c r="BT81" s="3">
        <v>0</v>
      </c>
      <c r="BU81" s="3">
        <v>0</v>
      </c>
      <c r="BV81" s="3">
        <v>2.2149019999999999</v>
      </c>
      <c r="BW81" s="3">
        <v>2.2149019999999999</v>
      </c>
      <c r="BX81" s="3">
        <v>42.866</v>
      </c>
      <c r="BY81" s="3">
        <v>3.1891073896000006</v>
      </c>
      <c r="BZ81" s="15" t="s">
        <v>318</v>
      </c>
      <c r="CA81" s="3">
        <v>0</v>
      </c>
      <c r="CB81" s="3">
        <v>0</v>
      </c>
      <c r="CC81" s="3"/>
      <c r="CD81" s="22"/>
      <c r="CE81" s="22"/>
      <c r="CF81" s="22"/>
    </row>
    <row r="82" spans="1:84" ht="25.5" outlineLevel="1" x14ac:dyDescent="0.2">
      <c r="A82" s="12">
        <v>43</v>
      </c>
      <c r="B82" s="23" t="s">
        <v>0</v>
      </c>
      <c r="C82" s="23">
        <v>0</v>
      </c>
      <c r="D82" s="24">
        <v>1.5</v>
      </c>
      <c r="E82" s="25">
        <v>59</v>
      </c>
      <c r="F82" s="26" t="s">
        <v>38</v>
      </c>
      <c r="G82" s="1"/>
      <c r="H82" s="19">
        <v>0</v>
      </c>
      <c r="I82" s="1"/>
      <c r="J82" s="1"/>
      <c r="K82" s="1"/>
      <c r="L82" s="1"/>
      <c r="M82" s="1"/>
      <c r="N82" s="19">
        <v>0</v>
      </c>
      <c r="O82" s="1"/>
      <c r="P82" s="1"/>
      <c r="Q82" s="1">
        <v>0</v>
      </c>
      <c r="R82" s="1">
        <v>0</v>
      </c>
      <c r="S82" s="1">
        <v>0</v>
      </c>
      <c r="T82" s="1"/>
      <c r="U82" s="1"/>
      <c r="V82" s="3"/>
      <c r="W82" s="1"/>
      <c r="X82" s="1"/>
      <c r="Y82" s="1"/>
      <c r="Z82" s="1">
        <v>0</v>
      </c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9">
        <v>0</v>
      </c>
      <c r="BQ82" s="1"/>
      <c r="BR82" s="19">
        <v>2.4016079999999999E-2</v>
      </c>
      <c r="BS82" s="1">
        <v>2.4016079999999999E-2</v>
      </c>
      <c r="BT82" s="19">
        <v>0</v>
      </c>
      <c r="BU82" s="1"/>
      <c r="BV82" s="19">
        <v>0</v>
      </c>
      <c r="BW82" s="1">
        <v>0</v>
      </c>
      <c r="BX82" s="40">
        <v>0</v>
      </c>
      <c r="BY82" s="1">
        <v>0</v>
      </c>
      <c r="BZ82" s="15" t="s">
        <v>318</v>
      </c>
      <c r="CA82" s="1"/>
      <c r="CB82" s="1"/>
      <c r="CC82" s="31">
        <v>0</v>
      </c>
      <c r="CD82" s="22"/>
      <c r="CE82" s="22"/>
      <c r="CF82" s="22"/>
    </row>
    <row r="83" spans="1:84" ht="38.25" outlineLevel="1" x14ac:dyDescent="0.2">
      <c r="A83" s="12">
        <v>44</v>
      </c>
      <c r="B83" s="23" t="s">
        <v>0</v>
      </c>
      <c r="C83" s="23">
        <v>0</v>
      </c>
      <c r="D83" s="24">
        <v>1.5</v>
      </c>
      <c r="E83" s="25">
        <v>1329</v>
      </c>
      <c r="F83" s="26" t="s">
        <v>73</v>
      </c>
      <c r="G83" s="1">
        <v>6.9770000000000003</v>
      </c>
      <c r="H83" s="19">
        <v>0</v>
      </c>
      <c r="I83" s="1"/>
      <c r="J83" s="1"/>
      <c r="K83" s="1"/>
      <c r="L83" s="1"/>
      <c r="M83" s="1"/>
      <c r="N83" s="19">
        <v>0</v>
      </c>
      <c r="O83" s="1"/>
      <c r="P83" s="1"/>
      <c r="Q83" s="1">
        <v>0</v>
      </c>
      <c r="R83" s="1">
        <v>0</v>
      </c>
      <c r="S83" s="1">
        <v>0</v>
      </c>
      <c r="T83" s="1"/>
      <c r="U83" s="1"/>
      <c r="V83" s="3"/>
      <c r="W83" s="1"/>
      <c r="X83" s="1"/>
      <c r="Y83" s="1"/>
      <c r="Z83" s="1">
        <v>0</v>
      </c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9">
        <v>0</v>
      </c>
      <c r="BQ83" s="1"/>
      <c r="BR83" s="19">
        <v>0</v>
      </c>
      <c r="BS83" s="1">
        <v>0</v>
      </c>
      <c r="BT83" s="19">
        <v>0</v>
      </c>
      <c r="BU83" s="1"/>
      <c r="BV83" s="19">
        <v>0</v>
      </c>
      <c r="BW83" s="1">
        <v>0</v>
      </c>
      <c r="BX83" s="40">
        <v>6.9770000000000003</v>
      </c>
      <c r="BY83" s="1">
        <v>0</v>
      </c>
      <c r="BZ83" s="15" t="s">
        <v>318</v>
      </c>
      <c r="CA83" s="1"/>
      <c r="CB83" s="1"/>
      <c r="CC83" s="31">
        <v>0</v>
      </c>
      <c r="CD83" s="22"/>
      <c r="CE83" s="22"/>
      <c r="CF83" s="22"/>
    </row>
    <row r="84" spans="1:84" ht="38.25" outlineLevel="1" x14ac:dyDescent="0.2">
      <c r="A84" s="12">
        <v>45</v>
      </c>
      <c r="B84" s="23" t="s">
        <v>0</v>
      </c>
      <c r="C84" s="23">
        <v>0</v>
      </c>
      <c r="D84" s="24">
        <v>1.5</v>
      </c>
      <c r="E84" s="25">
        <v>1330</v>
      </c>
      <c r="F84" s="26" t="s">
        <v>74</v>
      </c>
      <c r="G84" s="1">
        <v>7.4269999999999996</v>
      </c>
      <c r="H84" s="19">
        <v>0</v>
      </c>
      <c r="I84" s="1"/>
      <c r="J84" s="1"/>
      <c r="K84" s="1"/>
      <c r="L84" s="1"/>
      <c r="M84" s="1"/>
      <c r="N84" s="19">
        <v>0</v>
      </c>
      <c r="O84" s="1"/>
      <c r="P84" s="1"/>
      <c r="Q84" s="1">
        <v>0</v>
      </c>
      <c r="R84" s="1">
        <v>0</v>
      </c>
      <c r="S84" s="1">
        <v>0</v>
      </c>
      <c r="T84" s="1"/>
      <c r="U84" s="1"/>
      <c r="V84" s="3"/>
      <c r="W84" s="1"/>
      <c r="X84" s="1"/>
      <c r="Y84" s="1"/>
      <c r="Z84" s="1">
        <v>0</v>
      </c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9">
        <v>0</v>
      </c>
      <c r="BQ84" s="1"/>
      <c r="BR84" s="19">
        <v>0</v>
      </c>
      <c r="BS84" s="1">
        <v>0</v>
      </c>
      <c r="BT84" s="19">
        <v>0</v>
      </c>
      <c r="BU84" s="1"/>
      <c r="BV84" s="19">
        <v>0</v>
      </c>
      <c r="BW84" s="1">
        <v>0</v>
      </c>
      <c r="BX84" s="40">
        <v>7.4269999999999996</v>
      </c>
      <c r="BY84" s="1">
        <v>0</v>
      </c>
      <c r="BZ84" s="15" t="s">
        <v>318</v>
      </c>
      <c r="CA84" s="1"/>
      <c r="CB84" s="1"/>
      <c r="CC84" s="31">
        <v>0</v>
      </c>
      <c r="CD84" s="22"/>
      <c r="CE84" s="22"/>
      <c r="CF84" s="22"/>
    </row>
    <row r="85" spans="1:84" ht="38.25" outlineLevel="1" x14ac:dyDescent="0.2">
      <c r="A85" s="12">
        <v>46</v>
      </c>
      <c r="B85" s="23" t="s">
        <v>0</v>
      </c>
      <c r="C85" s="23" t="s">
        <v>10</v>
      </c>
      <c r="D85" s="24">
        <v>1.5</v>
      </c>
      <c r="E85" s="25">
        <v>368</v>
      </c>
      <c r="F85" s="26" t="s">
        <v>15</v>
      </c>
      <c r="G85" s="1">
        <v>14.872</v>
      </c>
      <c r="H85" s="19">
        <v>0</v>
      </c>
      <c r="I85" s="1"/>
      <c r="J85" s="1"/>
      <c r="K85" s="1"/>
      <c r="L85" s="1"/>
      <c r="M85" s="1"/>
      <c r="N85" s="19">
        <v>0</v>
      </c>
      <c r="O85" s="1"/>
      <c r="P85" s="1"/>
      <c r="Q85" s="1">
        <v>0</v>
      </c>
      <c r="R85" s="1">
        <v>0</v>
      </c>
      <c r="S85" s="1">
        <v>0</v>
      </c>
      <c r="T85" s="1"/>
      <c r="U85" s="1"/>
      <c r="V85" s="3"/>
      <c r="W85" s="1"/>
      <c r="X85" s="1"/>
      <c r="Y85" s="1"/>
      <c r="Z85" s="1">
        <v>0</v>
      </c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9">
        <v>0</v>
      </c>
      <c r="BQ85" s="1"/>
      <c r="BR85" s="19">
        <v>0</v>
      </c>
      <c r="BS85" s="1">
        <v>0</v>
      </c>
      <c r="BT85" s="19">
        <v>0</v>
      </c>
      <c r="BU85" s="1">
        <v>0</v>
      </c>
      <c r="BV85" s="19">
        <v>0</v>
      </c>
      <c r="BW85" s="1">
        <v>0</v>
      </c>
      <c r="BX85" s="40">
        <v>14.872</v>
      </c>
      <c r="BY85" s="1">
        <v>0</v>
      </c>
      <c r="BZ85" s="15" t="s">
        <v>318</v>
      </c>
      <c r="CA85" s="1"/>
      <c r="CB85" s="1"/>
      <c r="CC85" s="31">
        <v>0</v>
      </c>
      <c r="CD85" s="22"/>
      <c r="CE85" s="22"/>
      <c r="CF85" s="22"/>
    </row>
    <row r="86" spans="1:84" ht="63.75" outlineLevel="1" x14ac:dyDescent="0.2">
      <c r="A86" s="12">
        <v>47</v>
      </c>
      <c r="B86" s="23" t="s">
        <v>0</v>
      </c>
      <c r="C86" s="23" t="s">
        <v>10</v>
      </c>
      <c r="D86" s="24">
        <v>1.5</v>
      </c>
      <c r="E86" s="25">
        <v>1388</v>
      </c>
      <c r="F86" s="29" t="s">
        <v>44</v>
      </c>
      <c r="G86" s="1">
        <v>13.59</v>
      </c>
      <c r="H86" s="19">
        <v>0</v>
      </c>
      <c r="I86" s="1"/>
      <c r="J86" s="1"/>
      <c r="K86" s="1"/>
      <c r="L86" s="1"/>
      <c r="M86" s="1"/>
      <c r="N86" s="19">
        <v>0</v>
      </c>
      <c r="O86" s="1"/>
      <c r="P86" s="1"/>
      <c r="Q86" s="1">
        <v>0</v>
      </c>
      <c r="R86" s="1">
        <v>0</v>
      </c>
      <c r="S86" s="1">
        <v>0</v>
      </c>
      <c r="T86" s="1"/>
      <c r="U86" s="1"/>
      <c r="V86" s="3"/>
      <c r="W86" s="1"/>
      <c r="X86" s="1"/>
      <c r="Y86" s="1"/>
      <c r="Z86" s="1">
        <v>0</v>
      </c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9">
        <v>0</v>
      </c>
      <c r="BQ86" s="1"/>
      <c r="BR86" s="19">
        <v>0</v>
      </c>
      <c r="BS86" s="1">
        <v>0</v>
      </c>
      <c r="BT86" s="19">
        <v>0</v>
      </c>
      <c r="BU86" s="1">
        <v>0</v>
      </c>
      <c r="BV86" s="19">
        <v>0</v>
      </c>
      <c r="BW86" s="1">
        <v>0</v>
      </c>
      <c r="BX86" s="40">
        <v>13.59</v>
      </c>
      <c r="BY86" s="1">
        <v>0</v>
      </c>
      <c r="BZ86" s="15" t="s">
        <v>318</v>
      </c>
      <c r="CA86" s="1"/>
      <c r="CB86" s="1"/>
      <c r="CC86" s="31">
        <v>0</v>
      </c>
      <c r="CD86" s="22"/>
      <c r="CE86" s="22"/>
      <c r="CF86" s="22"/>
    </row>
    <row r="87" spans="1:84" ht="25.5" outlineLevel="1" x14ac:dyDescent="0.2">
      <c r="A87" s="12">
        <v>48</v>
      </c>
      <c r="B87" s="23" t="s">
        <v>0</v>
      </c>
      <c r="C87" s="23" t="s">
        <v>10</v>
      </c>
      <c r="D87" s="24">
        <v>1.5</v>
      </c>
      <c r="E87" s="25">
        <v>596</v>
      </c>
      <c r="F87" s="26" t="s">
        <v>36</v>
      </c>
      <c r="G87" s="19">
        <v>75.792306849346645</v>
      </c>
      <c r="H87" s="19">
        <v>16.140122000000002</v>
      </c>
      <c r="I87" s="19">
        <v>0</v>
      </c>
      <c r="J87" s="19">
        <v>0</v>
      </c>
      <c r="K87" s="19">
        <v>13.679694915254233</v>
      </c>
      <c r="L87" s="19">
        <v>0</v>
      </c>
      <c r="M87" s="19">
        <v>2.4623450847457624</v>
      </c>
      <c r="N87" s="19">
        <v>1.585</v>
      </c>
      <c r="O87" s="19">
        <v>0</v>
      </c>
      <c r="P87" s="19">
        <v>0</v>
      </c>
      <c r="Q87" s="19">
        <v>1.585</v>
      </c>
      <c r="R87" s="19">
        <v>0</v>
      </c>
      <c r="S87" s="19">
        <v>0</v>
      </c>
      <c r="T87" s="19">
        <v>7</v>
      </c>
      <c r="U87" s="19">
        <v>0</v>
      </c>
      <c r="V87" s="28"/>
      <c r="W87" s="19">
        <v>5.9322033898305087</v>
      </c>
      <c r="X87" s="19">
        <v>0</v>
      </c>
      <c r="Y87" s="19">
        <v>1.0677966101694913</v>
      </c>
      <c r="Z87" s="19">
        <v>1.585</v>
      </c>
      <c r="AA87" s="19">
        <v>0</v>
      </c>
      <c r="AB87" s="19">
        <v>0</v>
      </c>
      <c r="AC87" s="19">
        <v>1.585</v>
      </c>
      <c r="AD87" s="19">
        <v>0</v>
      </c>
      <c r="AE87" s="19">
        <v>0</v>
      </c>
      <c r="AF87" s="19">
        <v>2.08</v>
      </c>
      <c r="AG87" s="19">
        <v>0</v>
      </c>
      <c r="AH87" s="19">
        <v>0</v>
      </c>
      <c r="AI87" s="19">
        <v>1.7627118644067798</v>
      </c>
      <c r="AJ87" s="19">
        <v>0</v>
      </c>
      <c r="AK87" s="19">
        <v>0.31728813559322022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  <c r="AQ87" s="19">
        <v>0</v>
      </c>
      <c r="AR87" s="19">
        <v>3</v>
      </c>
      <c r="AS87" s="19">
        <v>0</v>
      </c>
      <c r="AT87" s="19">
        <v>0</v>
      </c>
      <c r="AU87" s="19">
        <v>2.5423728813559325</v>
      </c>
      <c r="AV87" s="19">
        <v>0</v>
      </c>
      <c r="AW87" s="19">
        <v>0.45762711864406747</v>
      </c>
      <c r="AX87" s="19">
        <v>0</v>
      </c>
      <c r="AY87" s="19">
        <v>0</v>
      </c>
      <c r="AZ87" s="19">
        <v>0</v>
      </c>
      <c r="BA87" s="19">
        <v>0</v>
      </c>
      <c r="BB87" s="19">
        <v>0</v>
      </c>
      <c r="BC87" s="19">
        <v>0</v>
      </c>
      <c r="BD87" s="19">
        <v>4.0601219999999998</v>
      </c>
      <c r="BE87" s="19">
        <v>0</v>
      </c>
      <c r="BF87" s="19">
        <v>0</v>
      </c>
      <c r="BG87" s="19">
        <v>3.4407813559322027</v>
      </c>
      <c r="BH87" s="19">
        <v>0</v>
      </c>
      <c r="BI87" s="19">
        <v>0.61934064406779676</v>
      </c>
      <c r="BJ87" s="19">
        <v>0</v>
      </c>
      <c r="BK87" s="19">
        <v>0</v>
      </c>
      <c r="BL87" s="19">
        <v>0</v>
      </c>
      <c r="BM87" s="19">
        <v>0</v>
      </c>
      <c r="BN87" s="19">
        <v>0</v>
      </c>
      <c r="BO87" s="19">
        <v>0</v>
      </c>
      <c r="BP87" s="19">
        <v>15.497999999999998</v>
      </c>
      <c r="BQ87" s="19">
        <v>15.497999999999998</v>
      </c>
      <c r="BR87" s="19">
        <v>0</v>
      </c>
      <c r="BS87" s="19">
        <v>0</v>
      </c>
      <c r="BT87" s="19">
        <v>21.606099999999998</v>
      </c>
      <c r="BU87" s="19">
        <v>0</v>
      </c>
      <c r="BV87" s="19">
        <v>0</v>
      </c>
      <c r="BW87" s="19">
        <v>0</v>
      </c>
      <c r="BX87" s="19">
        <v>74.207306849346651</v>
      </c>
      <c r="BY87" s="19">
        <v>-5.415</v>
      </c>
      <c r="BZ87" s="21">
        <v>-0.77357142857142858</v>
      </c>
      <c r="CA87" s="19">
        <v>0</v>
      </c>
      <c r="CB87" s="19">
        <v>0</v>
      </c>
      <c r="CC87" s="19"/>
      <c r="CD87" s="22"/>
      <c r="CE87" s="22"/>
      <c r="CF87" s="22"/>
    </row>
    <row r="88" spans="1:84" outlineLevel="1" x14ac:dyDescent="0.2">
      <c r="A88" s="14">
        <v>48.1</v>
      </c>
      <c r="B88" s="23">
        <v>0</v>
      </c>
      <c r="C88" s="23" t="s">
        <v>10</v>
      </c>
      <c r="D88" s="24">
        <v>0</v>
      </c>
      <c r="E88" s="25" t="s">
        <v>195</v>
      </c>
      <c r="F88" s="26" t="s">
        <v>186</v>
      </c>
      <c r="G88" s="1">
        <v>24.992517999999997</v>
      </c>
      <c r="H88" s="19">
        <v>9.08</v>
      </c>
      <c r="I88" s="1"/>
      <c r="J88" s="1"/>
      <c r="K88" s="1">
        <v>7.6965406779661008</v>
      </c>
      <c r="L88" s="1"/>
      <c r="M88" s="1">
        <v>1.3853773220338974</v>
      </c>
      <c r="N88" s="19">
        <v>1.585</v>
      </c>
      <c r="O88" s="1"/>
      <c r="P88" s="1"/>
      <c r="Q88" s="1">
        <v>1.585</v>
      </c>
      <c r="R88" s="1">
        <v>0</v>
      </c>
      <c r="S88" s="1">
        <v>0</v>
      </c>
      <c r="T88" s="1">
        <v>7</v>
      </c>
      <c r="U88" s="1"/>
      <c r="V88" s="3"/>
      <c r="W88" s="1">
        <v>5.9322033898305087</v>
      </c>
      <c r="X88" s="1"/>
      <c r="Y88" s="1">
        <v>1.0677966101694913</v>
      </c>
      <c r="Z88" s="1">
        <v>1.585</v>
      </c>
      <c r="AA88" s="1">
        <v>0</v>
      </c>
      <c r="AB88" s="1">
        <v>0</v>
      </c>
      <c r="AC88" s="1">
        <v>1.585</v>
      </c>
      <c r="AD88" s="1">
        <v>0</v>
      </c>
      <c r="AE88" s="1">
        <v>0</v>
      </c>
      <c r="AF88" s="1">
        <v>2.08</v>
      </c>
      <c r="AG88" s="1"/>
      <c r="AH88" s="1"/>
      <c r="AI88" s="1">
        <v>1.7627118644067798</v>
      </c>
      <c r="AJ88" s="1"/>
      <c r="AK88" s="1">
        <v>0.31728813559322022</v>
      </c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9">
        <v>15.080100000000002</v>
      </c>
      <c r="BQ88" s="1">
        <v>15.080100000000002</v>
      </c>
      <c r="BR88" s="19">
        <v>0</v>
      </c>
      <c r="BS88" s="1">
        <v>0</v>
      </c>
      <c r="BT88" s="19">
        <v>21.606099999999998</v>
      </c>
      <c r="BU88" s="1"/>
      <c r="BV88" s="19">
        <v>0</v>
      </c>
      <c r="BW88" s="1">
        <v>0</v>
      </c>
      <c r="BX88" s="40">
        <v>23.407517999999996</v>
      </c>
      <c r="BY88" s="1">
        <v>-5.415</v>
      </c>
      <c r="BZ88" s="15">
        <v>-0.77357142857142858</v>
      </c>
      <c r="CA88" s="1"/>
      <c r="CB88" s="1"/>
      <c r="CC88" s="31" t="s">
        <v>352</v>
      </c>
      <c r="CD88" s="22"/>
      <c r="CE88" s="22"/>
      <c r="CF88" s="22"/>
    </row>
    <row r="89" spans="1:84" outlineLevel="1" x14ac:dyDescent="0.2">
      <c r="A89" s="14">
        <v>48.2</v>
      </c>
      <c r="B89" s="23">
        <v>0</v>
      </c>
      <c r="C89" s="23">
        <v>0</v>
      </c>
      <c r="D89" s="24">
        <v>0</v>
      </c>
      <c r="E89" s="25" t="s">
        <v>196</v>
      </c>
      <c r="F89" s="26" t="s">
        <v>187</v>
      </c>
      <c r="G89" s="1">
        <v>6.5670000000000002</v>
      </c>
      <c r="H89" s="19">
        <v>6.5670000000000002</v>
      </c>
      <c r="I89" s="1"/>
      <c r="J89" s="1"/>
      <c r="K89" s="1">
        <v>5.5652542372881362</v>
      </c>
      <c r="L89" s="1"/>
      <c r="M89" s="1">
        <v>1.001745762711864</v>
      </c>
      <c r="N89" s="19">
        <v>0</v>
      </c>
      <c r="O89" s="1"/>
      <c r="P89" s="1"/>
      <c r="Q89" s="1">
        <v>0</v>
      </c>
      <c r="R89" s="1">
        <v>0</v>
      </c>
      <c r="S89" s="1">
        <v>0</v>
      </c>
      <c r="T89" s="1"/>
      <c r="U89" s="1"/>
      <c r="V89" s="3"/>
      <c r="W89" s="1"/>
      <c r="X89" s="1"/>
      <c r="Y89" s="1"/>
      <c r="Z89" s="1">
        <v>0</v>
      </c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>
        <v>3</v>
      </c>
      <c r="AS89" s="1"/>
      <c r="AT89" s="1"/>
      <c r="AU89" s="1">
        <v>2.5423728813559325</v>
      </c>
      <c r="AV89" s="1"/>
      <c r="AW89" s="1">
        <v>0.45762711864406747</v>
      </c>
      <c r="AX89" s="1"/>
      <c r="AY89" s="1"/>
      <c r="AZ89" s="1"/>
      <c r="BA89" s="1"/>
      <c r="BB89" s="1"/>
      <c r="BC89" s="1"/>
      <c r="BD89" s="1">
        <v>3.5670000000000002</v>
      </c>
      <c r="BE89" s="1"/>
      <c r="BF89" s="1"/>
      <c r="BG89" s="1">
        <v>3.0228813559322036</v>
      </c>
      <c r="BH89" s="1"/>
      <c r="BI89" s="1">
        <v>0.54411864406779653</v>
      </c>
      <c r="BJ89" s="1"/>
      <c r="BK89" s="1"/>
      <c r="BL89" s="1"/>
      <c r="BM89" s="1"/>
      <c r="BN89" s="1"/>
      <c r="BO89" s="1"/>
      <c r="BP89" s="19">
        <v>0</v>
      </c>
      <c r="BQ89" s="1"/>
      <c r="BR89" s="19">
        <v>0</v>
      </c>
      <c r="BS89" s="1">
        <v>0</v>
      </c>
      <c r="BT89" s="19">
        <v>0</v>
      </c>
      <c r="BU89" s="1"/>
      <c r="BV89" s="19">
        <v>0</v>
      </c>
      <c r="BW89" s="1">
        <v>0</v>
      </c>
      <c r="BX89" s="40">
        <v>6.5670000000000002</v>
      </c>
      <c r="BY89" s="1">
        <v>0</v>
      </c>
      <c r="BZ89" s="15"/>
      <c r="CA89" s="1"/>
      <c r="CB89" s="1"/>
      <c r="CC89" s="31">
        <v>0</v>
      </c>
      <c r="CD89" s="22"/>
      <c r="CE89" s="22"/>
      <c r="CF89" s="22"/>
    </row>
    <row r="90" spans="1:84" outlineLevel="1" x14ac:dyDescent="0.2">
      <c r="A90" s="14">
        <v>48.3</v>
      </c>
      <c r="B90" s="23">
        <v>0</v>
      </c>
      <c r="C90" s="23" t="s">
        <v>10</v>
      </c>
      <c r="D90" s="24">
        <v>0</v>
      </c>
      <c r="E90" s="25" t="s">
        <v>197</v>
      </c>
      <c r="F90" s="26" t="s">
        <v>188</v>
      </c>
      <c r="G90" s="1">
        <v>4.8484982443513882</v>
      </c>
      <c r="H90" s="19">
        <v>7.0445999999999995E-2</v>
      </c>
      <c r="I90" s="1"/>
      <c r="J90" s="1"/>
      <c r="K90" s="1">
        <v>5.9700000000000003E-2</v>
      </c>
      <c r="L90" s="1"/>
      <c r="M90" s="1">
        <v>1.0745999999999992E-2</v>
      </c>
      <c r="N90" s="19">
        <v>0</v>
      </c>
      <c r="O90" s="1"/>
      <c r="P90" s="1"/>
      <c r="Q90" s="1">
        <v>0</v>
      </c>
      <c r="R90" s="1">
        <v>0</v>
      </c>
      <c r="S90" s="1">
        <v>0</v>
      </c>
      <c r="T90" s="1"/>
      <c r="U90" s="1"/>
      <c r="V90" s="3"/>
      <c r="W90" s="1"/>
      <c r="X90" s="1"/>
      <c r="Y90" s="1"/>
      <c r="Z90" s="1">
        <v>0</v>
      </c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>
        <v>7.0445999999999995E-2</v>
      </c>
      <c r="BE90" s="1"/>
      <c r="BF90" s="1"/>
      <c r="BG90" s="1">
        <v>5.9699999999999996E-2</v>
      </c>
      <c r="BH90" s="1"/>
      <c r="BI90" s="1">
        <v>1.0745999999999999E-2</v>
      </c>
      <c r="BJ90" s="1"/>
      <c r="BK90" s="1"/>
      <c r="BL90" s="1"/>
      <c r="BM90" s="1"/>
      <c r="BN90" s="1"/>
      <c r="BO90" s="1"/>
      <c r="BP90" s="19">
        <v>5.9700000000000003E-2</v>
      </c>
      <c r="BQ90" s="1">
        <v>5.9700000000000003E-2</v>
      </c>
      <c r="BR90" s="19">
        <v>0</v>
      </c>
      <c r="BS90" s="1">
        <v>0</v>
      </c>
      <c r="BT90" s="19">
        <v>0</v>
      </c>
      <c r="BU90" s="1"/>
      <c r="BV90" s="19">
        <v>0</v>
      </c>
      <c r="BW90" s="1">
        <v>0</v>
      </c>
      <c r="BX90" s="40">
        <v>4.8484982443513882</v>
      </c>
      <c r="BY90" s="1">
        <v>0</v>
      </c>
      <c r="BZ90" s="15"/>
      <c r="CA90" s="1"/>
      <c r="CB90" s="1"/>
      <c r="CC90" s="31">
        <v>0</v>
      </c>
      <c r="CD90" s="22"/>
      <c r="CE90" s="22"/>
      <c r="CF90" s="22"/>
    </row>
    <row r="91" spans="1:84" outlineLevel="1" x14ac:dyDescent="0.2">
      <c r="A91" s="14">
        <v>48.4</v>
      </c>
      <c r="B91" s="23">
        <v>0</v>
      </c>
      <c r="C91" s="23" t="s">
        <v>10</v>
      </c>
      <c r="D91" s="24">
        <v>0</v>
      </c>
      <c r="E91" s="25" t="s">
        <v>198</v>
      </c>
      <c r="F91" s="26" t="s">
        <v>189</v>
      </c>
      <c r="G91" s="1">
        <v>4.8089840842095484</v>
      </c>
      <c r="H91" s="19">
        <v>7.0445999999999995E-2</v>
      </c>
      <c r="I91" s="1"/>
      <c r="J91" s="1"/>
      <c r="K91" s="1">
        <v>5.9700000000000003E-2</v>
      </c>
      <c r="L91" s="1"/>
      <c r="M91" s="1">
        <v>1.0745999999999992E-2</v>
      </c>
      <c r="N91" s="19">
        <v>0</v>
      </c>
      <c r="O91" s="1"/>
      <c r="P91" s="1"/>
      <c r="Q91" s="1">
        <v>0</v>
      </c>
      <c r="R91" s="1">
        <v>0</v>
      </c>
      <c r="S91" s="1">
        <v>0</v>
      </c>
      <c r="T91" s="1"/>
      <c r="U91" s="1"/>
      <c r="V91" s="3"/>
      <c r="W91" s="1"/>
      <c r="X91" s="1"/>
      <c r="Y91" s="1"/>
      <c r="Z91" s="1">
        <v>0</v>
      </c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>
        <v>7.0445999999999995E-2</v>
      </c>
      <c r="BE91" s="1"/>
      <c r="BF91" s="1"/>
      <c r="BG91" s="1">
        <v>5.9699999999999996E-2</v>
      </c>
      <c r="BH91" s="1"/>
      <c r="BI91" s="1">
        <v>1.0745999999999999E-2</v>
      </c>
      <c r="BJ91" s="1"/>
      <c r="BK91" s="1"/>
      <c r="BL91" s="1"/>
      <c r="BM91" s="1"/>
      <c r="BN91" s="1"/>
      <c r="BO91" s="1"/>
      <c r="BP91" s="19">
        <v>5.9700000000000003E-2</v>
      </c>
      <c r="BQ91" s="1">
        <v>5.9700000000000003E-2</v>
      </c>
      <c r="BR91" s="19">
        <v>0</v>
      </c>
      <c r="BS91" s="1">
        <v>0</v>
      </c>
      <c r="BT91" s="19">
        <v>0</v>
      </c>
      <c r="BU91" s="1"/>
      <c r="BV91" s="19">
        <v>0</v>
      </c>
      <c r="BW91" s="1">
        <v>0</v>
      </c>
      <c r="BX91" s="40">
        <v>4.8089840842095484</v>
      </c>
      <c r="BY91" s="1">
        <v>0</v>
      </c>
      <c r="BZ91" s="15"/>
      <c r="CA91" s="1"/>
      <c r="CB91" s="1"/>
      <c r="CC91" s="31">
        <v>0</v>
      </c>
      <c r="CD91" s="22"/>
      <c r="CE91" s="22"/>
      <c r="CF91" s="22"/>
    </row>
    <row r="92" spans="1:84" outlineLevel="1" x14ac:dyDescent="0.2">
      <c r="A92" s="14">
        <v>48.5</v>
      </c>
      <c r="B92" s="23">
        <v>0</v>
      </c>
      <c r="C92" s="23" t="s">
        <v>10</v>
      </c>
      <c r="D92" s="24">
        <v>0</v>
      </c>
      <c r="E92" s="25" t="s">
        <v>199</v>
      </c>
      <c r="F92" s="26" t="s">
        <v>190</v>
      </c>
      <c r="G92" s="1">
        <v>10.109669942254905</v>
      </c>
      <c r="H92" s="19">
        <v>7.0445999999999995E-2</v>
      </c>
      <c r="I92" s="1"/>
      <c r="J92" s="1"/>
      <c r="K92" s="1">
        <v>5.9700000000000003E-2</v>
      </c>
      <c r="L92" s="1"/>
      <c r="M92" s="1">
        <v>1.0745999999999992E-2</v>
      </c>
      <c r="N92" s="19">
        <v>0</v>
      </c>
      <c r="O92" s="1"/>
      <c r="P92" s="1"/>
      <c r="Q92" s="1">
        <v>0</v>
      </c>
      <c r="R92" s="1">
        <v>0</v>
      </c>
      <c r="S92" s="1">
        <v>0</v>
      </c>
      <c r="T92" s="1"/>
      <c r="U92" s="1"/>
      <c r="V92" s="3"/>
      <c r="W92" s="1"/>
      <c r="X92" s="1"/>
      <c r="Y92" s="1"/>
      <c r="Z92" s="1">
        <v>0</v>
      </c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>
        <v>7.0445999999999995E-2</v>
      </c>
      <c r="BE92" s="1"/>
      <c r="BF92" s="1"/>
      <c r="BG92" s="1">
        <v>5.9699999999999996E-2</v>
      </c>
      <c r="BH92" s="1"/>
      <c r="BI92" s="1">
        <v>1.0745999999999999E-2</v>
      </c>
      <c r="BJ92" s="1"/>
      <c r="BK92" s="1"/>
      <c r="BL92" s="1"/>
      <c r="BM92" s="1"/>
      <c r="BN92" s="1"/>
      <c r="BO92" s="1"/>
      <c r="BP92" s="19">
        <v>5.9700000000000003E-2</v>
      </c>
      <c r="BQ92" s="1">
        <v>5.9700000000000003E-2</v>
      </c>
      <c r="BR92" s="19">
        <v>0</v>
      </c>
      <c r="BS92" s="1">
        <v>0</v>
      </c>
      <c r="BT92" s="19">
        <v>0</v>
      </c>
      <c r="BU92" s="1"/>
      <c r="BV92" s="19">
        <v>0</v>
      </c>
      <c r="BW92" s="1">
        <v>0</v>
      </c>
      <c r="BX92" s="40">
        <v>10.109669942254905</v>
      </c>
      <c r="BY92" s="1">
        <v>0</v>
      </c>
      <c r="BZ92" s="15"/>
      <c r="CA92" s="1"/>
      <c r="CB92" s="1"/>
      <c r="CC92" s="31">
        <v>0</v>
      </c>
      <c r="CD92" s="22"/>
      <c r="CE92" s="22"/>
      <c r="CF92" s="22"/>
    </row>
    <row r="93" spans="1:84" outlineLevel="1" x14ac:dyDescent="0.2">
      <c r="A93" s="14">
        <v>48.6</v>
      </c>
      <c r="B93" s="23">
        <v>0</v>
      </c>
      <c r="C93" s="23" t="s">
        <v>10</v>
      </c>
      <c r="D93" s="24">
        <v>0</v>
      </c>
      <c r="E93" s="25" t="s">
        <v>200</v>
      </c>
      <c r="F93" s="26" t="s">
        <v>191</v>
      </c>
      <c r="G93" s="1">
        <v>5.4226520364926776</v>
      </c>
      <c r="H93" s="19">
        <v>7.0445999999999995E-2</v>
      </c>
      <c r="I93" s="1"/>
      <c r="J93" s="1"/>
      <c r="K93" s="1">
        <v>5.9700000000000003E-2</v>
      </c>
      <c r="L93" s="1"/>
      <c r="M93" s="1">
        <v>1.0745999999999992E-2</v>
      </c>
      <c r="N93" s="19">
        <v>0</v>
      </c>
      <c r="O93" s="1"/>
      <c r="P93" s="1"/>
      <c r="Q93" s="1">
        <v>0</v>
      </c>
      <c r="R93" s="1">
        <v>0</v>
      </c>
      <c r="S93" s="1">
        <v>0</v>
      </c>
      <c r="T93" s="1"/>
      <c r="U93" s="1"/>
      <c r="V93" s="3"/>
      <c r="W93" s="1"/>
      <c r="X93" s="1"/>
      <c r="Y93" s="1"/>
      <c r="Z93" s="1">
        <v>0</v>
      </c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>
        <v>7.0445999999999995E-2</v>
      </c>
      <c r="BE93" s="1"/>
      <c r="BF93" s="1"/>
      <c r="BG93" s="1">
        <v>5.9699999999999996E-2</v>
      </c>
      <c r="BH93" s="1"/>
      <c r="BI93" s="1">
        <v>1.0745999999999999E-2</v>
      </c>
      <c r="BJ93" s="1"/>
      <c r="BK93" s="1"/>
      <c r="BL93" s="1"/>
      <c r="BM93" s="1"/>
      <c r="BN93" s="1"/>
      <c r="BO93" s="1"/>
      <c r="BP93" s="19">
        <v>5.9700000000000003E-2</v>
      </c>
      <c r="BQ93" s="1">
        <v>5.9700000000000003E-2</v>
      </c>
      <c r="BR93" s="19">
        <v>0</v>
      </c>
      <c r="BS93" s="1">
        <v>0</v>
      </c>
      <c r="BT93" s="19">
        <v>0</v>
      </c>
      <c r="BU93" s="1"/>
      <c r="BV93" s="19">
        <v>0</v>
      </c>
      <c r="BW93" s="1">
        <v>0</v>
      </c>
      <c r="BX93" s="40">
        <v>5.4226520364926776</v>
      </c>
      <c r="BY93" s="1">
        <v>0</v>
      </c>
      <c r="BZ93" s="15"/>
      <c r="CA93" s="1"/>
      <c r="CB93" s="1"/>
      <c r="CC93" s="31">
        <v>0</v>
      </c>
      <c r="CD93" s="22"/>
      <c r="CE93" s="22"/>
      <c r="CF93" s="22"/>
    </row>
    <row r="94" spans="1:84" outlineLevel="1" x14ac:dyDescent="0.2">
      <c r="A94" s="14">
        <v>48.7</v>
      </c>
      <c r="B94" s="23">
        <v>0</v>
      </c>
      <c r="C94" s="23" t="s">
        <v>10</v>
      </c>
      <c r="D94" s="24">
        <v>0</v>
      </c>
      <c r="E94" s="25" t="s">
        <v>201</v>
      </c>
      <c r="F94" s="26" t="s">
        <v>192</v>
      </c>
      <c r="G94" s="1">
        <v>6.386322020756019</v>
      </c>
      <c r="H94" s="19">
        <v>7.0445999999999995E-2</v>
      </c>
      <c r="I94" s="1"/>
      <c r="J94" s="1"/>
      <c r="K94" s="1">
        <v>5.9700000000000003E-2</v>
      </c>
      <c r="L94" s="1"/>
      <c r="M94" s="1">
        <v>1.0745999999999992E-2</v>
      </c>
      <c r="N94" s="19">
        <v>0</v>
      </c>
      <c r="O94" s="1"/>
      <c r="P94" s="1"/>
      <c r="Q94" s="1">
        <v>0</v>
      </c>
      <c r="R94" s="1">
        <v>0</v>
      </c>
      <c r="S94" s="1">
        <v>0</v>
      </c>
      <c r="T94" s="1"/>
      <c r="U94" s="1"/>
      <c r="V94" s="3"/>
      <c r="W94" s="1"/>
      <c r="X94" s="1"/>
      <c r="Y94" s="1"/>
      <c r="Z94" s="1">
        <v>0</v>
      </c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>
        <v>7.0445999999999995E-2</v>
      </c>
      <c r="BE94" s="1"/>
      <c r="BF94" s="1"/>
      <c r="BG94" s="1">
        <v>5.9699999999999996E-2</v>
      </c>
      <c r="BH94" s="1"/>
      <c r="BI94" s="1">
        <v>1.0745999999999999E-2</v>
      </c>
      <c r="BJ94" s="1"/>
      <c r="BK94" s="1"/>
      <c r="BL94" s="1"/>
      <c r="BM94" s="1"/>
      <c r="BN94" s="1"/>
      <c r="BO94" s="1"/>
      <c r="BP94" s="19">
        <v>5.9700000000000003E-2</v>
      </c>
      <c r="BQ94" s="1">
        <v>5.9700000000000003E-2</v>
      </c>
      <c r="BR94" s="19">
        <v>0</v>
      </c>
      <c r="BS94" s="1">
        <v>0</v>
      </c>
      <c r="BT94" s="19">
        <v>0</v>
      </c>
      <c r="BU94" s="1"/>
      <c r="BV94" s="19">
        <v>0</v>
      </c>
      <c r="BW94" s="1">
        <v>0</v>
      </c>
      <c r="BX94" s="40">
        <v>6.386322020756019</v>
      </c>
      <c r="BY94" s="1">
        <v>0</v>
      </c>
      <c r="BZ94" s="15"/>
      <c r="CA94" s="1"/>
      <c r="CB94" s="1"/>
      <c r="CC94" s="31">
        <v>0</v>
      </c>
      <c r="CD94" s="22"/>
      <c r="CE94" s="22"/>
      <c r="CF94" s="22"/>
    </row>
    <row r="95" spans="1:84" outlineLevel="1" x14ac:dyDescent="0.2">
      <c r="A95" s="14">
        <v>48.8</v>
      </c>
      <c r="B95" s="23">
        <v>0</v>
      </c>
      <c r="C95" s="23" t="s">
        <v>10</v>
      </c>
      <c r="D95" s="24">
        <v>0</v>
      </c>
      <c r="E95" s="25" t="s">
        <v>202</v>
      </c>
      <c r="F95" s="26" t="s">
        <v>193</v>
      </c>
      <c r="G95" s="1">
        <v>5.7347787747585039</v>
      </c>
      <c r="H95" s="19">
        <v>7.0445999999999995E-2</v>
      </c>
      <c r="I95" s="1"/>
      <c r="J95" s="1"/>
      <c r="K95" s="1">
        <v>5.9700000000000003E-2</v>
      </c>
      <c r="L95" s="1"/>
      <c r="M95" s="1">
        <v>1.0745999999999992E-2</v>
      </c>
      <c r="N95" s="19">
        <v>0</v>
      </c>
      <c r="O95" s="1"/>
      <c r="P95" s="1"/>
      <c r="Q95" s="1">
        <v>0</v>
      </c>
      <c r="R95" s="1">
        <v>0</v>
      </c>
      <c r="S95" s="1">
        <v>0</v>
      </c>
      <c r="T95" s="1"/>
      <c r="U95" s="1"/>
      <c r="V95" s="3"/>
      <c r="W95" s="1"/>
      <c r="X95" s="1"/>
      <c r="Y95" s="1"/>
      <c r="Z95" s="1">
        <v>0</v>
      </c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>
        <v>7.0445999999999995E-2</v>
      </c>
      <c r="BE95" s="1"/>
      <c r="BF95" s="1"/>
      <c r="BG95" s="1">
        <v>5.9699999999999996E-2</v>
      </c>
      <c r="BH95" s="1"/>
      <c r="BI95" s="1">
        <v>1.0745999999999999E-2</v>
      </c>
      <c r="BJ95" s="1"/>
      <c r="BK95" s="1"/>
      <c r="BL95" s="1"/>
      <c r="BM95" s="1"/>
      <c r="BN95" s="1"/>
      <c r="BO95" s="1"/>
      <c r="BP95" s="19">
        <v>5.9700000000000003E-2</v>
      </c>
      <c r="BQ95" s="1">
        <v>5.9700000000000003E-2</v>
      </c>
      <c r="BR95" s="19">
        <v>0</v>
      </c>
      <c r="BS95" s="1">
        <v>0</v>
      </c>
      <c r="BT95" s="19">
        <v>0</v>
      </c>
      <c r="BU95" s="1"/>
      <c r="BV95" s="19">
        <v>0</v>
      </c>
      <c r="BW95" s="1">
        <v>0</v>
      </c>
      <c r="BX95" s="40">
        <v>5.7347787747585039</v>
      </c>
      <c r="BY95" s="1">
        <v>0</v>
      </c>
      <c r="BZ95" s="15"/>
      <c r="CA95" s="1"/>
      <c r="CB95" s="1"/>
      <c r="CC95" s="31">
        <v>0</v>
      </c>
      <c r="CD95" s="22"/>
      <c r="CE95" s="22"/>
      <c r="CF95" s="22"/>
    </row>
    <row r="96" spans="1:84" outlineLevel="1" x14ac:dyDescent="0.2">
      <c r="A96" s="14">
        <v>48.9</v>
      </c>
      <c r="B96" s="23">
        <v>0</v>
      </c>
      <c r="C96" s="23" t="s">
        <v>10</v>
      </c>
      <c r="D96" s="24">
        <v>0</v>
      </c>
      <c r="E96" s="25" t="s">
        <v>203</v>
      </c>
      <c r="F96" s="26" t="s">
        <v>194</v>
      </c>
      <c r="G96" s="1">
        <v>6.9218837465236085</v>
      </c>
      <c r="H96" s="19">
        <v>7.0445999999999995E-2</v>
      </c>
      <c r="I96" s="1"/>
      <c r="J96" s="1"/>
      <c r="K96" s="1">
        <v>5.9700000000000003E-2</v>
      </c>
      <c r="L96" s="1"/>
      <c r="M96" s="1">
        <v>1.0745999999999992E-2</v>
      </c>
      <c r="N96" s="19">
        <v>0</v>
      </c>
      <c r="O96" s="1"/>
      <c r="P96" s="1"/>
      <c r="Q96" s="1">
        <v>0</v>
      </c>
      <c r="R96" s="1">
        <v>0</v>
      </c>
      <c r="S96" s="1">
        <v>0</v>
      </c>
      <c r="T96" s="1"/>
      <c r="U96" s="1"/>
      <c r="V96" s="3"/>
      <c r="W96" s="1"/>
      <c r="X96" s="1"/>
      <c r="Y96" s="1"/>
      <c r="Z96" s="1">
        <v>0</v>
      </c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>
        <v>7.0445999999999995E-2</v>
      </c>
      <c r="BE96" s="1"/>
      <c r="BF96" s="1"/>
      <c r="BG96" s="1">
        <v>5.9699999999999996E-2</v>
      </c>
      <c r="BH96" s="1"/>
      <c r="BI96" s="1">
        <v>1.0745999999999999E-2</v>
      </c>
      <c r="BJ96" s="1"/>
      <c r="BK96" s="1"/>
      <c r="BL96" s="1"/>
      <c r="BM96" s="1"/>
      <c r="BN96" s="1"/>
      <c r="BO96" s="1"/>
      <c r="BP96" s="19">
        <v>5.9700000000000003E-2</v>
      </c>
      <c r="BQ96" s="1">
        <v>5.9700000000000003E-2</v>
      </c>
      <c r="BR96" s="19">
        <v>0</v>
      </c>
      <c r="BS96" s="1">
        <v>0</v>
      </c>
      <c r="BT96" s="19">
        <v>0</v>
      </c>
      <c r="BU96" s="1"/>
      <c r="BV96" s="19">
        <v>0</v>
      </c>
      <c r="BW96" s="1">
        <v>0</v>
      </c>
      <c r="BX96" s="40">
        <v>6.9218837465236085</v>
      </c>
      <c r="BY96" s="1">
        <v>0</v>
      </c>
      <c r="BZ96" s="15"/>
      <c r="CA96" s="1"/>
      <c r="CB96" s="1"/>
      <c r="CC96" s="31">
        <v>0</v>
      </c>
      <c r="CD96" s="22"/>
      <c r="CE96" s="22"/>
      <c r="CF96" s="22"/>
    </row>
    <row r="97" spans="1:84" ht="51" outlineLevel="1" x14ac:dyDescent="0.2">
      <c r="A97" s="12">
        <v>49</v>
      </c>
      <c r="B97" s="23" t="s">
        <v>0</v>
      </c>
      <c r="C97" s="23">
        <v>0</v>
      </c>
      <c r="D97" s="24">
        <v>1.5</v>
      </c>
      <c r="E97" s="25" t="s">
        <v>231</v>
      </c>
      <c r="F97" s="26" t="s">
        <v>227</v>
      </c>
      <c r="G97" s="1"/>
      <c r="H97" s="19">
        <v>0</v>
      </c>
      <c r="I97" s="1"/>
      <c r="J97" s="1"/>
      <c r="K97" s="1"/>
      <c r="L97" s="1"/>
      <c r="M97" s="1"/>
      <c r="N97" s="19">
        <v>0</v>
      </c>
      <c r="O97" s="1"/>
      <c r="P97" s="1"/>
      <c r="Q97" s="1">
        <v>0</v>
      </c>
      <c r="R97" s="1">
        <v>0</v>
      </c>
      <c r="S97" s="1">
        <v>0</v>
      </c>
      <c r="T97" s="1"/>
      <c r="U97" s="1"/>
      <c r="V97" s="3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9">
        <v>0</v>
      </c>
      <c r="BQ97" s="1"/>
      <c r="BR97" s="19">
        <v>0</v>
      </c>
      <c r="BS97" s="1"/>
      <c r="BT97" s="19">
        <v>0</v>
      </c>
      <c r="BU97" s="1"/>
      <c r="BV97" s="19">
        <v>0.20868999999999999</v>
      </c>
      <c r="BW97" s="1">
        <v>0.20868999999999999</v>
      </c>
      <c r="BX97" s="40">
        <v>0</v>
      </c>
      <c r="BY97" s="1">
        <v>0</v>
      </c>
      <c r="BZ97" s="15" t="s">
        <v>318</v>
      </c>
      <c r="CA97" s="1"/>
      <c r="CB97" s="1"/>
      <c r="CC97" s="31">
        <v>0</v>
      </c>
      <c r="CD97" s="22"/>
      <c r="CE97" s="22"/>
      <c r="CF97" s="22"/>
    </row>
    <row r="98" spans="1:84" ht="51" outlineLevel="1" x14ac:dyDescent="0.2">
      <c r="A98" s="12">
        <v>50</v>
      </c>
      <c r="B98" s="23" t="s">
        <v>0</v>
      </c>
      <c r="C98" s="23">
        <v>0</v>
      </c>
      <c r="D98" s="24">
        <v>1.5</v>
      </c>
      <c r="E98" s="25" t="s">
        <v>232</v>
      </c>
      <c r="F98" s="26" t="s">
        <v>228</v>
      </c>
      <c r="G98" s="1"/>
      <c r="H98" s="19">
        <v>0</v>
      </c>
      <c r="I98" s="1"/>
      <c r="J98" s="1"/>
      <c r="K98" s="1"/>
      <c r="L98" s="1"/>
      <c r="M98" s="1"/>
      <c r="N98" s="19">
        <v>0</v>
      </c>
      <c r="O98" s="1"/>
      <c r="P98" s="1"/>
      <c r="Q98" s="1">
        <v>0</v>
      </c>
      <c r="R98" s="1">
        <v>0</v>
      </c>
      <c r="S98" s="1">
        <v>0</v>
      </c>
      <c r="T98" s="1"/>
      <c r="U98" s="1"/>
      <c r="V98" s="3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9">
        <v>0</v>
      </c>
      <c r="BQ98" s="1"/>
      <c r="BR98" s="19">
        <v>0</v>
      </c>
      <c r="BS98" s="1"/>
      <c r="BT98" s="19">
        <v>0</v>
      </c>
      <c r="BU98" s="1"/>
      <c r="BV98" s="19">
        <v>0.55154999999999998</v>
      </c>
      <c r="BW98" s="1">
        <v>0.55154999999999998</v>
      </c>
      <c r="BX98" s="40">
        <v>0</v>
      </c>
      <c r="BY98" s="1">
        <v>0</v>
      </c>
      <c r="BZ98" s="15" t="s">
        <v>318</v>
      </c>
      <c r="CA98" s="1"/>
      <c r="CB98" s="1"/>
      <c r="CC98" s="31">
        <v>0</v>
      </c>
      <c r="CD98" s="22"/>
      <c r="CE98" s="22"/>
      <c r="CF98" s="22"/>
    </row>
    <row r="99" spans="1:84" ht="51" outlineLevel="1" x14ac:dyDescent="0.2">
      <c r="A99" s="12">
        <v>51</v>
      </c>
      <c r="B99" s="23" t="s">
        <v>0</v>
      </c>
      <c r="C99" s="23">
        <v>0</v>
      </c>
      <c r="D99" s="24">
        <v>1.5</v>
      </c>
      <c r="E99" s="25" t="s">
        <v>233</v>
      </c>
      <c r="F99" s="26" t="s">
        <v>229</v>
      </c>
      <c r="G99" s="1"/>
      <c r="H99" s="19">
        <v>0</v>
      </c>
      <c r="I99" s="1"/>
      <c r="J99" s="1"/>
      <c r="K99" s="1"/>
      <c r="L99" s="1"/>
      <c r="M99" s="1"/>
      <c r="N99" s="19">
        <v>0</v>
      </c>
      <c r="O99" s="1"/>
      <c r="P99" s="1"/>
      <c r="Q99" s="1">
        <v>0</v>
      </c>
      <c r="R99" s="1">
        <v>0</v>
      </c>
      <c r="S99" s="1">
        <v>0</v>
      </c>
      <c r="T99" s="1"/>
      <c r="U99" s="1"/>
      <c r="V99" s="3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9">
        <v>0</v>
      </c>
      <c r="BQ99" s="1"/>
      <c r="BR99" s="19">
        <v>0</v>
      </c>
      <c r="BS99" s="1"/>
      <c r="BT99" s="19">
        <v>0</v>
      </c>
      <c r="BU99" s="1"/>
      <c r="BV99" s="19">
        <v>0.17799999999999999</v>
      </c>
      <c r="BW99" s="1">
        <v>0.17799999999999999</v>
      </c>
      <c r="BX99" s="40">
        <v>0</v>
      </c>
      <c r="BY99" s="1">
        <v>0</v>
      </c>
      <c r="BZ99" s="15" t="s">
        <v>318</v>
      </c>
      <c r="CA99" s="1"/>
      <c r="CB99" s="1"/>
      <c r="CC99" s="31">
        <v>0</v>
      </c>
      <c r="CD99" s="22"/>
      <c r="CE99" s="22"/>
      <c r="CF99" s="22"/>
    </row>
    <row r="100" spans="1:84" ht="38.25" outlineLevel="1" x14ac:dyDescent="0.2">
      <c r="A100" s="12">
        <v>52</v>
      </c>
      <c r="B100" s="23" t="s">
        <v>0</v>
      </c>
      <c r="C100" s="23">
        <v>0</v>
      </c>
      <c r="D100" s="24">
        <v>1.5</v>
      </c>
      <c r="E100" s="25" t="s">
        <v>234</v>
      </c>
      <c r="F100" s="26" t="s">
        <v>230</v>
      </c>
      <c r="G100" s="1"/>
      <c r="H100" s="19">
        <v>0</v>
      </c>
      <c r="I100" s="1"/>
      <c r="J100" s="1"/>
      <c r="K100" s="1"/>
      <c r="L100" s="1"/>
      <c r="M100" s="1"/>
      <c r="N100" s="19">
        <v>0</v>
      </c>
      <c r="O100" s="1"/>
      <c r="P100" s="1"/>
      <c r="Q100" s="1">
        <v>0</v>
      </c>
      <c r="R100" s="1">
        <v>0</v>
      </c>
      <c r="S100" s="1">
        <v>0</v>
      </c>
      <c r="T100" s="1"/>
      <c r="U100" s="1"/>
      <c r="V100" s="3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9">
        <v>0</v>
      </c>
      <c r="BQ100" s="1"/>
      <c r="BR100" s="19">
        <v>0</v>
      </c>
      <c r="BS100" s="1"/>
      <c r="BT100" s="19">
        <v>0</v>
      </c>
      <c r="BU100" s="1"/>
      <c r="BV100" s="19">
        <v>0.44952799999999998</v>
      </c>
      <c r="BW100" s="1">
        <v>0.44952799999999998</v>
      </c>
      <c r="BX100" s="40">
        <v>0</v>
      </c>
      <c r="BY100" s="1">
        <v>0</v>
      </c>
      <c r="BZ100" s="15" t="s">
        <v>318</v>
      </c>
      <c r="CA100" s="1"/>
      <c r="CB100" s="1"/>
      <c r="CC100" s="31">
        <v>0</v>
      </c>
      <c r="CD100" s="22"/>
      <c r="CE100" s="22"/>
      <c r="CF100" s="22"/>
    </row>
    <row r="101" spans="1:84" ht="25.5" outlineLevel="1" x14ac:dyDescent="0.2">
      <c r="A101" s="12">
        <v>53</v>
      </c>
      <c r="B101" s="23" t="s">
        <v>0</v>
      </c>
      <c r="C101" s="23">
        <v>0</v>
      </c>
      <c r="D101" s="24">
        <v>1.5</v>
      </c>
      <c r="E101" s="25" t="s">
        <v>236</v>
      </c>
      <c r="F101" s="26" t="s">
        <v>235</v>
      </c>
      <c r="G101" s="1"/>
      <c r="H101" s="19">
        <v>0</v>
      </c>
      <c r="I101" s="1"/>
      <c r="J101" s="1"/>
      <c r="K101" s="1"/>
      <c r="L101" s="1"/>
      <c r="M101" s="1"/>
      <c r="N101" s="19">
        <v>0</v>
      </c>
      <c r="O101" s="1"/>
      <c r="P101" s="1"/>
      <c r="Q101" s="1">
        <v>0</v>
      </c>
      <c r="R101" s="1">
        <v>0</v>
      </c>
      <c r="S101" s="1">
        <v>0</v>
      </c>
      <c r="T101" s="1"/>
      <c r="U101" s="1"/>
      <c r="V101" s="3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9">
        <v>0</v>
      </c>
      <c r="BQ101" s="1"/>
      <c r="BR101" s="19">
        <v>0</v>
      </c>
      <c r="BS101" s="1"/>
      <c r="BT101" s="19">
        <v>0</v>
      </c>
      <c r="BU101" s="1"/>
      <c r="BV101" s="19">
        <v>0.60599999999999998</v>
      </c>
      <c r="BW101" s="1">
        <v>0.60599999999999998</v>
      </c>
      <c r="BX101" s="40">
        <v>0</v>
      </c>
      <c r="BY101" s="1">
        <v>0</v>
      </c>
      <c r="BZ101" s="15" t="s">
        <v>318</v>
      </c>
      <c r="CA101" s="1"/>
      <c r="CB101" s="1"/>
      <c r="CC101" s="31">
        <v>0</v>
      </c>
      <c r="CD101" s="22"/>
      <c r="CE101" s="22"/>
      <c r="CF101" s="22"/>
    </row>
    <row r="102" spans="1:84" ht="25.5" outlineLevel="1" x14ac:dyDescent="0.2">
      <c r="A102" s="12">
        <v>54</v>
      </c>
      <c r="B102" s="23" t="s">
        <v>0</v>
      </c>
      <c r="C102" s="23">
        <v>0</v>
      </c>
      <c r="D102" s="24">
        <v>1.5</v>
      </c>
      <c r="E102" s="25" t="s">
        <v>246</v>
      </c>
      <c r="F102" s="26" t="s">
        <v>247</v>
      </c>
      <c r="G102" s="1"/>
      <c r="H102" s="19">
        <v>0</v>
      </c>
      <c r="I102" s="1"/>
      <c r="J102" s="1"/>
      <c r="K102" s="1"/>
      <c r="L102" s="1"/>
      <c r="M102" s="1"/>
      <c r="N102" s="19">
        <v>0</v>
      </c>
      <c r="O102" s="1"/>
      <c r="P102" s="1"/>
      <c r="Q102" s="1">
        <v>0</v>
      </c>
      <c r="R102" s="1">
        <v>0</v>
      </c>
      <c r="S102" s="1">
        <v>0</v>
      </c>
      <c r="T102" s="1"/>
      <c r="U102" s="1"/>
      <c r="V102" s="3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9">
        <v>0</v>
      </c>
      <c r="BQ102" s="1"/>
      <c r="BR102" s="19">
        <v>0</v>
      </c>
      <c r="BS102" s="1"/>
      <c r="BT102" s="19">
        <v>0</v>
      </c>
      <c r="BU102" s="1"/>
      <c r="BV102" s="19">
        <v>1.6E-2</v>
      </c>
      <c r="BW102" s="1">
        <v>1.6E-2</v>
      </c>
      <c r="BX102" s="40">
        <v>0</v>
      </c>
      <c r="BY102" s="1">
        <v>0</v>
      </c>
      <c r="BZ102" s="15" t="s">
        <v>318</v>
      </c>
      <c r="CA102" s="1"/>
      <c r="CB102" s="1"/>
      <c r="CC102" s="31">
        <v>0</v>
      </c>
      <c r="CD102" s="22"/>
      <c r="CE102" s="22"/>
      <c r="CF102" s="22"/>
    </row>
    <row r="103" spans="1:84" ht="51" outlineLevel="1" x14ac:dyDescent="0.2">
      <c r="A103" s="12">
        <v>55</v>
      </c>
      <c r="B103" s="23" t="s">
        <v>94</v>
      </c>
      <c r="C103" s="23" t="s">
        <v>10</v>
      </c>
      <c r="D103" s="24">
        <v>1.5</v>
      </c>
      <c r="E103" s="25">
        <v>2734</v>
      </c>
      <c r="F103" s="26" t="s">
        <v>81</v>
      </c>
      <c r="G103" s="1"/>
      <c r="H103" s="19">
        <v>0</v>
      </c>
      <c r="I103" s="1"/>
      <c r="J103" s="1"/>
      <c r="K103" s="1"/>
      <c r="L103" s="1"/>
      <c r="M103" s="1"/>
      <c r="N103" s="19">
        <v>1.1347308899999999</v>
      </c>
      <c r="O103" s="1"/>
      <c r="P103" s="1"/>
      <c r="Q103" s="1">
        <v>1.1347308899999997</v>
      </c>
      <c r="R103" s="1">
        <v>0</v>
      </c>
      <c r="S103" s="1">
        <v>0</v>
      </c>
      <c r="T103" s="1"/>
      <c r="U103" s="1"/>
      <c r="V103" s="3"/>
      <c r="W103" s="1"/>
      <c r="X103" s="1"/>
      <c r="Y103" s="1"/>
      <c r="Z103" s="1">
        <v>1.1347308899999999</v>
      </c>
      <c r="AA103" s="1">
        <v>0</v>
      </c>
      <c r="AB103" s="1">
        <v>0</v>
      </c>
      <c r="AC103" s="1">
        <v>1.1347308899999997</v>
      </c>
      <c r="AD103" s="1">
        <v>0</v>
      </c>
      <c r="AE103" s="1">
        <v>0</v>
      </c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9">
        <v>0</v>
      </c>
      <c r="BQ103" s="1"/>
      <c r="BR103" s="19">
        <v>0</v>
      </c>
      <c r="BS103" s="1">
        <v>0</v>
      </c>
      <c r="BT103" s="19">
        <v>0</v>
      </c>
      <c r="BU103" s="1"/>
      <c r="BV103" s="19">
        <v>0</v>
      </c>
      <c r="BW103" s="1">
        <v>0</v>
      </c>
      <c r="BX103" s="40">
        <v>0</v>
      </c>
      <c r="BY103" s="1">
        <v>1.1347308899999999</v>
      </c>
      <c r="BZ103" s="15" t="s">
        <v>318</v>
      </c>
      <c r="CA103" s="1"/>
      <c r="CB103" s="1"/>
      <c r="CC103" s="31" t="s">
        <v>306</v>
      </c>
      <c r="CD103" s="22"/>
      <c r="CE103" s="22"/>
      <c r="CF103" s="22"/>
    </row>
    <row r="104" spans="1:84" s="13" customFormat="1" x14ac:dyDescent="0.2">
      <c r="A104" s="12">
        <v>56</v>
      </c>
      <c r="B104" s="16">
        <v>0</v>
      </c>
      <c r="C104" s="16" t="s">
        <v>10</v>
      </c>
      <c r="D104" s="27">
        <v>1.5</v>
      </c>
      <c r="E104" s="17">
        <v>99</v>
      </c>
      <c r="F104" s="18" t="s">
        <v>9</v>
      </c>
      <c r="G104" s="19">
        <v>42.363796999999998</v>
      </c>
      <c r="H104" s="19">
        <v>4.6843994000000002</v>
      </c>
      <c r="I104" s="19"/>
      <c r="J104" s="19"/>
      <c r="K104" s="19">
        <v>3.9699152542372884</v>
      </c>
      <c r="L104" s="19"/>
      <c r="M104" s="19">
        <v>0.71458474576271147</v>
      </c>
      <c r="N104" s="19">
        <v>2.0470004983389827</v>
      </c>
      <c r="O104" s="19">
        <v>0</v>
      </c>
      <c r="P104" s="19">
        <v>0</v>
      </c>
      <c r="Q104" s="19">
        <v>1.7664251172881351</v>
      </c>
      <c r="R104" s="19">
        <v>0</v>
      </c>
      <c r="S104" s="19">
        <v>0.28057538105084745</v>
      </c>
      <c r="T104" s="19">
        <v>3.0432200000000003</v>
      </c>
      <c r="U104" s="19">
        <v>0</v>
      </c>
      <c r="V104" s="28"/>
      <c r="W104" s="19">
        <v>2.5790000000000002</v>
      </c>
      <c r="X104" s="19">
        <v>0</v>
      </c>
      <c r="Y104" s="19">
        <v>0.46422000000000008</v>
      </c>
      <c r="Z104" s="19">
        <v>2.0470004983389827</v>
      </c>
      <c r="AA104" s="19">
        <v>0</v>
      </c>
      <c r="AB104" s="19">
        <v>0</v>
      </c>
      <c r="AC104" s="19">
        <v>1.7664251172881351</v>
      </c>
      <c r="AD104" s="19">
        <v>0</v>
      </c>
      <c r="AE104" s="19">
        <v>0.28057538105084745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19">
        <v>0</v>
      </c>
      <c r="AR104" s="19">
        <v>0</v>
      </c>
      <c r="AS104" s="19">
        <v>0</v>
      </c>
      <c r="AT104" s="19">
        <v>0</v>
      </c>
      <c r="AU104" s="19">
        <v>0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0</v>
      </c>
      <c r="BB104" s="19">
        <v>0</v>
      </c>
      <c r="BC104" s="19">
        <v>0</v>
      </c>
      <c r="BD104" s="19">
        <v>1.6411794</v>
      </c>
      <c r="BE104" s="19">
        <v>0</v>
      </c>
      <c r="BF104" s="19">
        <v>0</v>
      </c>
      <c r="BG104" s="19">
        <v>1.39083</v>
      </c>
      <c r="BH104" s="19">
        <v>0</v>
      </c>
      <c r="BI104" s="19">
        <v>0.25034939999999989</v>
      </c>
      <c r="BJ104" s="19">
        <v>0</v>
      </c>
      <c r="BK104" s="19">
        <v>0</v>
      </c>
      <c r="BL104" s="19">
        <v>0</v>
      </c>
      <c r="BM104" s="19">
        <v>0</v>
      </c>
      <c r="BN104" s="19">
        <v>0</v>
      </c>
      <c r="BO104" s="19">
        <v>0</v>
      </c>
      <c r="BP104" s="19">
        <v>3.96983</v>
      </c>
      <c r="BQ104" s="19">
        <v>2.5790000000000002</v>
      </c>
      <c r="BR104" s="19">
        <v>2.4114390999999999</v>
      </c>
      <c r="BS104" s="19">
        <v>2.4114390999999999</v>
      </c>
      <c r="BT104" s="19">
        <v>3.96983</v>
      </c>
      <c r="BU104" s="19">
        <v>0</v>
      </c>
      <c r="BV104" s="19">
        <v>2.4114390999999999</v>
      </c>
      <c r="BW104" s="19">
        <v>2.4114390999999999</v>
      </c>
      <c r="BX104" s="19">
        <v>40.316796501661017</v>
      </c>
      <c r="BY104" s="19">
        <v>-0.99621950166101758</v>
      </c>
      <c r="BZ104" s="21">
        <v>-0.32735704341487554</v>
      </c>
      <c r="CA104" s="19">
        <v>0</v>
      </c>
      <c r="CB104" s="19">
        <v>0</v>
      </c>
      <c r="CC104" s="19">
        <v>0</v>
      </c>
      <c r="CD104" s="22"/>
      <c r="CE104" s="22"/>
      <c r="CF104" s="22"/>
    </row>
    <row r="105" spans="1:84" ht="25.5" outlineLevel="1" x14ac:dyDescent="0.2">
      <c r="A105" s="12">
        <v>56.1</v>
      </c>
      <c r="B105" s="23" t="s">
        <v>0</v>
      </c>
      <c r="C105" s="23" t="s">
        <v>10</v>
      </c>
      <c r="D105" s="24">
        <v>0</v>
      </c>
      <c r="E105" s="25" t="s">
        <v>206</v>
      </c>
      <c r="F105" s="26" t="s">
        <v>26</v>
      </c>
      <c r="G105" s="1">
        <v>10.0397474</v>
      </c>
      <c r="H105" s="19">
        <v>3.0432200000000003</v>
      </c>
      <c r="I105" s="1"/>
      <c r="J105" s="1"/>
      <c r="K105" s="1">
        <v>2.5790000000000002</v>
      </c>
      <c r="L105" s="1"/>
      <c r="M105" s="1">
        <v>0.46422000000000008</v>
      </c>
      <c r="N105" s="19">
        <v>1.0640194933999996</v>
      </c>
      <c r="O105" s="1"/>
      <c r="P105" s="1"/>
      <c r="Q105" s="1">
        <v>0.90171143508474527</v>
      </c>
      <c r="R105" s="1">
        <v>0</v>
      </c>
      <c r="S105" s="1">
        <v>0.16230805831525422</v>
      </c>
      <c r="T105" s="1">
        <v>3.0432200000000003</v>
      </c>
      <c r="U105" s="1"/>
      <c r="V105" s="3"/>
      <c r="W105" s="1">
        <v>2.5790000000000002</v>
      </c>
      <c r="X105" s="1"/>
      <c r="Y105" s="1">
        <v>0.46422000000000008</v>
      </c>
      <c r="Z105" s="1">
        <v>1.0640194933999996</v>
      </c>
      <c r="AA105" s="1">
        <v>0</v>
      </c>
      <c r="AB105" s="1">
        <v>0</v>
      </c>
      <c r="AC105" s="1">
        <v>0.90171143508474527</v>
      </c>
      <c r="AD105" s="1">
        <v>0</v>
      </c>
      <c r="AE105" s="1">
        <v>0.16230805831525422</v>
      </c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>
        <v>0</v>
      </c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9">
        <v>2.5790000000000002</v>
      </c>
      <c r="BQ105" s="1">
        <v>2.5790000000000002</v>
      </c>
      <c r="BR105" s="19">
        <v>2.1152611299999999</v>
      </c>
      <c r="BS105" s="1">
        <v>2.1152611299999999</v>
      </c>
      <c r="BT105" s="19">
        <v>2.5790000000000002</v>
      </c>
      <c r="BU105" s="1"/>
      <c r="BV105" s="19">
        <v>2.1152611299999999</v>
      </c>
      <c r="BW105" s="1">
        <v>2.1152611299999999</v>
      </c>
      <c r="BX105" s="40">
        <v>8.9757279065999995</v>
      </c>
      <c r="BY105" s="1">
        <v>-1.9792005066000007</v>
      </c>
      <c r="BZ105" s="15">
        <v>-0.6503639259074272</v>
      </c>
      <c r="CA105" s="1"/>
      <c r="CB105" s="1"/>
      <c r="CC105" s="31" t="s">
        <v>310</v>
      </c>
      <c r="CD105" s="22"/>
      <c r="CE105" s="22"/>
      <c r="CF105" s="22"/>
    </row>
    <row r="106" spans="1:84" ht="25.5" outlineLevel="1" x14ac:dyDescent="0.2">
      <c r="A106" s="12">
        <v>56.2</v>
      </c>
      <c r="B106" s="23" t="s">
        <v>0</v>
      </c>
      <c r="C106" s="23" t="s">
        <v>10</v>
      </c>
      <c r="D106" s="24">
        <v>0</v>
      </c>
      <c r="E106" s="25" t="s">
        <v>207</v>
      </c>
      <c r="F106" s="26" t="s">
        <v>204</v>
      </c>
      <c r="G106" s="1">
        <v>14.835412399999997</v>
      </c>
      <c r="H106" s="19">
        <v>0.64997939999999998</v>
      </c>
      <c r="I106" s="1"/>
      <c r="J106" s="1"/>
      <c r="K106" s="1">
        <v>0.55100000000000005</v>
      </c>
      <c r="L106" s="1"/>
      <c r="M106" s="1">
        <v>9.9149399999999943E-2</v>
      </c>
      <c r="N106" s="19">
        <v>0.23621800500000001</v>
      </c>
      <c r="O106" s="1"/>
      <c r="P106" s="1"/>
      <c r="Q106" s="1">
        <v>0.20018474999999999</v>
      </c>
      <c r="R106" s="1">
        <v>0</v>
      </c>
      <c r="S106" s="1">
        <v>3.6033255000000007E-2</v>
      </c>
      <c r="T106" s="1"/>
      <c r="U106" s="1"/>
      <c r="V106" s="3"/>
      <c r="W106" s="1"/>
      <c r="X106" s="1"/>
      <c r="Y106" s="1"/>
      <c r="Z106" s="1">
        <v>0.23621800500000001</v>
      </c>
      <c r="AA106" s="1">
        <v>0</v>
      </c>
      <c r="AB106" s="1">
        <v>0</v>
      </c>
      <c r="AC106" s="1">
        <v>0.20018474999999999</v>
      </c>
      <c r="AD106" s="1">
        <v>0</v>
      </c>
      <c r="AE106" s="1">
        <v>3.6033255000000007E-2</v>
      </c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>
        <v>0.64997939999999998</v>
      </c>
      <c r="BE106" s="1"/>
      <c r="BF106" s="1"/>
      <c r="BG106" s="1">
        <v>0.55083000000000004</v>
      </c>
      <c r="BH106" s="1"/>
      <c r="BI106" s="1">
        <v>9.9149399999999943E-2</v>
      </c>
      <c r="BJ106" s="1"/>
      <c r="BK106" s="1"/>
      <c r="BL106" s="1"/>
      <c r="BM106" s="1"/>
      <c r="BN106" s="1"/>
      <c r="BO106" s="1"/>
      <c r="BP106" s="19">
        <v>0.55082999999999993</v>
      </c>
      <c r="BQ106" s="1"/>
      <c r="BR106" s="19">
        <v>0.15508474999999999</v>
      </c>
      <c r="BS106" s="1">
        <v>0.15508474999999999</v>
      </c>
      <c r="BT106" s="19">
        <v>0.55082999999999993</v>
      </c>
      <c r="BU106" s="1"/>
      <c r="BV106" s="19">
        <v>0.15508474999999999</v>
      </c>
      <c r="BW106" s="1">
        <v>0.15508474999999999</v>
      </c>
      <c r="BX106" s="40">
        <v>14.599194394999998</v>
      </c>
      <c r="BY106" s="1">
        <v>0.23621800500000001</v>
      </c>
      <c r="BZ106" s="15"/>
      <c r="CA106" s="1"/>
      <c r="CB106" s="1"/>
      <c r="CC106" s="31" t="s">
        <v>311</v>
      </c>
      <c r="CD106" s="22"/>
      <c r="CE106" s="22"/>
      <c r="CF106" s="22"/>
    </row>
    <row r="107" spans="1:84" ht="25.5" outlineLevel="1" x14ac:dyDescent="0.2">
      <c r="A107" s="12">
        <v>56.3</v>
      </c>
      <c r="B107" s="23" t="s">
        <v>0</v>
      </c>
      <c r="C107" s="23" t="s">
        <v>10</v>
      </c>
      <c r="D107" s="24">
        <v>0</v>
      </c>
      <c r="E107" s="25" t="s">
        <v>208</v>
      </c>
      <c r="F107" s="26" t="s">
        <v>30</v>
      </c>
      <c r="G107" s="1">
        <v>9.2238372000000002</v>
      </c>
      <c r="H107" s="19">
        <v>0.59</v>
      </c>
      <c r="I107" s="1"/>
      <c r="J107" s="1"/>
      <c r="K107" s="1">
        <v>0.5</v>
      </c>
      <c r="L107" s="1"/>
      <c r="M107" s="1">
        <v>8.9999999999999969E-2</v>
      </c>
      <c r="N107" s="19">
        <v>0.66676299993898303</v>
      </c>
      <c r="O107" s="1"/>
      <c r="P107" s="1"/>
      <c r="Q107" s="1">
        <v>0.58452893220338975</v>
      </c>
      <c r="R107" s="1">
        <v>0</v>
      </c>
      <c r="S107" s="1">
        <v>8.2234067735593219E-2</v>
      </c>
      <c r="T107" s="1"/>
      <c r="U107" s="1"/>
      <c r="V107" s="3"/>
      <c r="W107" s="1"/>
      <c r="X107" s="1"/>
      <c r="Y107" s="1"/>
      <c r="Z107" s="1">
        <v>0.66676299993898303</v>
      </c>
      <c r="AA107" s="1">
        <v>0</v>
      </c>
      <c r="AB107" s="1">
        <v>0</v>
      </c>
      <c r="AC107" s="1">
        <v>0.58452893220338975</v>
      </c>
      <c r="AD107" s="1">
        <v>0</v>
      </c>
      <c r="AE107" s="1">
        <v>8.2234067735593219E-2</v>
      </c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>
        <v>0.59</v>
      </c>
      <c r="BE107" s="1"/>
      <c r="BF107" s="1"/>
      <c r="BG107" s="1">
        <v>0.5</v>
      </c>
      <c r="BH107" s="1"/>
      <c r="BI107" s="1">
        <v>8.9999999999999969E-2</v>
      </c>
      <c r="BJ107" s="1"/>
      <c r="BK107" s="1"/>
      <c r="BL107" s="1"/>
      <c r="BM107" s="1"/>
      <c r="BN107" s="1"/>
      <c r="BO107" s="1"/>
      <c r="BP107" s="19">
        <v>0.5</v>
      </c>
      <c r="BQ107" s="1"/>
      <c r="BR107" s="19">
        <v>6.1093220000000004E-2</v>
      </c>
      <c r="BS107" s="1">
        <v>6.1093220000000004E-2</v>
      </c>
      <c r="BT107" s="19">
        <v>0.5</v>
      </c>
      <c r="BU107" s="1"/>
      <c r="BV107" s="19">
        <v>6.1093220000000004E-2</v>
      </c>
      <c r="BW107" s="1">
        <v>6.1093220000000004E-2</v>
      </c>
      <c r="BX107" s="40">
        <v>8.5570742000610167</v>
      </c>
      <c r="BY107" s="1">
        <v>0.66676299993898303</v>
      </c>
      <c r="BZ107" s="15"/>
      <c r="CA107" s="1"/>
      <c r="CB107" s="1"/>
      <c r="CC107" s="31" t="s">
        <v>311</v>
      </c>
      <c r="CD107" s="22"/>
      <c r="CE107" s="22"/>
      <c r="CF107" s="22"/>
    </row>
    <row r="108" spans="1:84" ht="25.5" outlineLevel="1" x14ac:dyDescent="0.2">
      <c r="A108" s="12">
        <v>56.4</v>
      </c>
      <c r="B108" s="23" t="s">
        <v>0</v>
      </c>
      <c r="C108" s="23" t="s">
        <v>10</v>
      </c>
      <c r="D108" s="24">
        <v>0</v>
      </c>
      <c r="E108" s="25" t="s">
        <v>209</v>
      </c>
      <c r="F108" s="26" t="s">
        <v>205</v>
      </c>
      <c r="G108" s="1">
        <v>8.2647999999999993</v>
      </c>
      <c r="H108" s="19">
        <v>0.4012</v>
      </c>
      <c r="I108" s="1"/>
      <c r="J108" s="1"/>
      <c r="K108" s="1">
        <v>0.34</v>
      </c>
      <c r="L108" s="1"/>
      <c r="M108" s="1">
        <v>6.1199999999999977E-2</v>
      </c>
      <c r="N108" s="19">
        <v>0.08</v>
      </c>
      <c r="O108" s="1"/>
      <c r="P108" s="1"/>
      <c r="Q108" s="1">
        <v>0.08</v>
      </c>
      <c r="R108" s="1">
        <v>0</v>
      </c>
      <c r="S108" s="1">
        <v>0</v>
      </c>
      <c r="T108" s="1"/>
      <c r="U108" s="1"/>
      <c r="V108" s="3"/>
      <c r="W108" s="1"/>
      <c r="X108" s="1"/>
      <c r="Y108" s="1"/>
      <c r="Z108" s="1">
        <v>0.08</v>
      </c>
      <c r="AA108" s="1">
        <v>0</v>
      </c>
      <c r="AB108" s="1">
        <v>0</v>
      </c>
      <c r="AC108" s="1">
        <v>0.08</v>
      </c>
      <c r="AD108" s="1">
        <v>0</v>
      </c>
      <c r="AE108" s="1">
        <v>0</v>
      </c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>
        <v>0.4012</v>
      </c>
      <c r="BE108" s="1"/>
      <c r="BF108" s="1"/>
      <c r="BG108" s="1">
        <v>0.34</v>
      </c>
      <c r="BH108" s="1"/>
      <c r="BI108" s="1">
        <v>6.1199999999999977E-2</v>
      </c>
      <c r="BJ108" s="1"/>
      <c r="BK108" s="1"/>
      <c r="BL108" s="1"/>
      <c r="BM108" s="1"/>
      <c r="BN108" s="1"/>
      <c r="BO108" s="1"/>
      <c r="BP108" s="19">
        <v>0.33999999999999997</v>
      </c>
      <c r="BQ108" s="1"/>
      <c r="BR108" s="19">
        <v>0.08</v>
      </c>
      <c r="BS108" s="1">
        <v>0.08</v>
      </c>
      <c r="BT108" s="19">
        <v>0.33999999999999997</v>
      </c>
      <c r="BU108" s="1"/>
      <c r="BV108" s="19">
        <v>0.08</v>
      </c>
      <c r="BW108" s="1">
        <v>0.08</v>
      </c>
      <c r="BX108" s="40">
        <v>8.1847999999999992</v>
      </c>
      <c r="BY108" s="1">
        <v>0.08</v>
      </c>
      <c r="BZ108" s="15"/>
      <c r="CA108" s="1"/>
      <c r="CB108" s="1"/>
      <c r="CC108" s="31" t="s">
        <v>311</v>
      </c>
      <c r="CD108" s="22"/>
      <c r="CE108" s="22"/>
      <c r="CF108" s="22"/>
    </row>
    <row r="109" spans="1:84" s="13" customFormat="1" x14ac:dyDescent="0.2">
      <c r="A109" s="12">
        <v>57</v>
      </c>
      <c r="B109" s="16" t="s">
        <v>0</v>
      </c>
      <c r="C109" s="16" t="s">
        <v>10</v>
      </c>
      <c r="D109" s="27">
        <v>1.5</v>
      </c>
      <c r="E109" s="17">
        <v>92</v>
      </c>
      <c r="F109" s="18" t="s">
        <v>7</v>
      </c>
      <c r="G109" s="19">
        <v>26.86</v>
      </c>
      <c r="H109" s="19">
        <v>10</v>
      </c>
      <c r="I109" s="19">
        <v>10</v>
      </c>
      <c r="J109" s="19">
        <v>10</v>
      </c>
      <c r="K109" s="19">
        <v>10</v>
      </c>
      <c r="L109" s="19">
        <v>10</v>
      </c>
      <c r="M109" s="19">
        <v>10</v>
      </c>
      <c r="N109" s="19">
        <v>2.1000000000000005</v>
      </c>
      <c r="O109" s="19"/>
      <c r="P109" s="19"/>
      <c r="Q109" s="19">
        <v>1.7796610169491525</v>
      </c>
      <c r="R109" s="19">
        <v>0</v>
      </c>
      <c r="S109" s="19">
        <v>0.3203389830508479</v>
      </c>
      <c r="T109" s="19">
        <v>2</v>
      </c>
      <c r="U109" s="19"/>
      <c r="V109" s="28"/>
      <c r="W109" s="19">
        <v>1.6949152542372883</v>
      </c>
      <c r="X109" s="19"/>
      <c r="Y109" s="19">
        <v>0.30508474576271172</v>
      </c>
      <c r="Z109" s="19">
        <v>2.1000000000000005</v>
      </c>
      <c r="AA109" s="19"/>
      <c r="AB109" s="19"/>
      <c r="AC109" s="19">
        <v>1.7796610169491525</v>
      </c>
      <c r="AD109" s="19">
        <v>0</v>
      </c>
      <c r="AE109" s="19">
        <v>0.3203389830508479</v>
      </c>
      <c r="AF109" s="19">
        <v>2</v>
      </c>
      <c r="AG109" s="19"/>
      <c r="AH109" s="19"/>
      <c r="AI109" s="19">
        <v>1.6949152542372883</v>
      </c>
      <c r="AJ109" s="19"/>
      <c r="AK109" s="19">
        <v>0.30508474576271172</v>
      </c>
      <c r="AL109" s="19"/>
      <c r="AM109" s="19"/>
      <c r="AN109" s="19"/>
      <c r="AO109" s="19"/>
      <c r="AP109" s="19"/>
      <c r="AQ109" s="19"/>
      <c r="AR109" s="19">
        <v>4</v>
      </c>
      <c r="AS109" s="19"/>
      <c r="AT109" s="19"/>
      <c r="AU109" s="19">
        <v>3.3898305084745766</v>
      </c>
      <c r="AV109" s="19"/>
      <c r="AW109" s="19">
        <v>0.61016949152542344</v>
      </c>
      <c r="AX109" s="19"/>
      <c r="AY109" s="19"/>
      <c r="AZ109" s="19"/>
      <c r="BA109" s="19"/>
      <c r="BB109" s="19"/>
      <c r="BC109" s="19"/>
      <c r="BD109" s="19">
        <v>2</v>
      </c>
      <c r="BE109" s="19"/>
      <c r="BF109" s="19"/>
      <c r="BG109" s="19">
        <v>1.6949152542372883</v>
      </c>
      <c r="BH109" s="19"/>
      <c r="BI109" s="19">
        <v>0.30508474576271172</v>
      </c>
      <c r="BJ109" s="19"/>
      <c r="BK109" s="19"/>
      <c r="BL109" s="19"/>
      <c r="BM109" s="19"/>
      <c r="BN109" s="19"/>
      <c r="BO109" s="19"/>
      <c r="BP109" s="19">
        <v>1.6949152542372883</v>
      </c>
      <c r="BQ109" s="19"/>
      <c r="BR109" s="19">
        <v>0</v>
      </c>
      <c r="BS109" s="19">
        <v>0</v>
      </c>
      <c r="BT109" s="19">
        <v>1.6949152542372883</v>
      </c>
      <c r="BU109" s="19"/>
      <c r="BV109" s="19">
        <v>0</v>
      </c>
      <c r="BW109" s="19">
        <v>0</v>
      </c>
      <c r="BX109" s="19">
        <v>56.200471999999998</v>
      </c>
      <c r="BY109" s="19">
        <v>0.10000000000000053</v>
      </c>
      <c r="BZ109" s="21">
        <v>5.0000000000000266E-2</v>
      </c>
      <c r="CA109" s="19"/>
      <c r="CB109" s="19"/>
      <c r="CC109" s="19" t="s">
        <v>307</v>
      </c>
      <c r="CD109" s="22"/>
      <c r="CE109" s="22"/>
      <c r="CF109" s="22"/>
    </row>
    <row r="110" spans="1:84" outlineLevel="1" x14ac:dyDescent="0.2">
      <c r="A110" s="14">
        <v>57.1</v>
      </c>
      <c r="B110" s="23"/>
      <c r="C110" s="23"/>
      <c r="D110" s="24"/>
      <c r="E110" s="25"/>
      <c r="F110" s="38" t="s">
        <v>328</v>
      </c>
      <c r="G110" s="1">
        <v>6.73</v>
      </c>
      <c r="H110" s="19">
        <v>3.5523173333333333</v>
      </c>
      <c r="I110" s="1"/>
      <c r="J110" s="1"/>
      <c r="K110" s="1">
        <v>3.0104384180790964</v>
      </c>
      <c r="L110" s="1"/>
      <c r="M110" s="1">
        <v>0.54187891525423693</v>
      </c>
      <c r="N110" s="19">
        <v>1</v>
      </c>
      <c r="O110" s="1"/>
      <c r="P110" s="1"/>
      <c r="Q110" s="1">
        <v>0.84745762711864414</v>
      </c>
      <c r="R110" s="1"/>
      <c r="S110" s="1">
        <v>0.15254237288135586</v>
      </c>
      <c r="T110" s="19">
        <v>1</v>
      </c>
      <c r="U110" s="1"/>
      <c r="V110" s="1"/>
      <c r="W110" s="1">
        <v>0.84745762711864414</v>
      </c>
      <c r="X110" s="1"/>
      <c r="Y110" s="1">
        <v>0.15254237288135586</v>
      </c>
      <c r="Z110" s="19">
        <v>1</v>
      </c>
      <c r="AA110" s="1"/>
      <c r="AB110" s="1"/>
      <c r="AC110" s="1">
        <v>0.84745762711864414</v>
      </c>
      <c r="AD110" s="1"/>
      <c r="AE110" s="1">
        <v>0.15254237288135586</v>
      </c>
      <c r="AF110" s="19">
        <v>1</v>
      </c>
      <c r="AG110" s="1"/>
      <c r="AH110" s="1"/>
      <c r="AI110" s="1">
        <v>0.84745762711864414</v>
      </c>
      <c r="AJ110" s="1"/>
      <c r="AK110" s="1">
        <v>0.15254237288135586</v>
      </c>
      <c r="AL110" s="1"/>
      <c r="AM110" s="1"/>
      <c r="AN110" s="1"/>
      <c r="AO110" s="1"/>
      <c r="AP110" s="1"/>
      <c r="AQ110" s="1"/>
      <c r="AR110" s="1">
        <v>1.5523173333333333</v>
      </c>
      <c r="AS110" s="1"/>
      <c r="AT110" s="1"/>
      <c r="AU110" s="1">
        <v>1.3155231638418079</v>
      </c>
      <c r="AV110" s="1"/>
      <c r="AW110" s="1">
        <v>0.23679416949152543</v>
      </c>
      <c r="AX110" s="1"/>
      <c r="AY110" s="1"/>
      <c r="AZ110" s="1"/>
      <c r="BA110" s="1"/>
      <c r="BB110" s="1"/>
      <c r="BC110" s="1"/>
      <c r="BD110" s="1">
        <v>0</v>
      </c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9"/>
      <c r="BQ110" s="1"/>
      <c r="BR110" s="19"/>
      <c r="BS110" s="1"/>
      <c r="BT110" s="19"/>
      <c r="BU110" s="1"/>
      <c r="BV110" s="19"/>
      <c r="BW110" s="1"/>
      <c r="BX110" s="40"/>
      <c r="BY110" s="1">
        <v>0</v>
      </c>
      <c r="BZ110" s="15">
        <v>0</v>
      </c>
      <c r="CA110" s="1"/>
      <c r="CB110" s="1"/>
      <c r="CC110" s="31"/>
      <c r="CD110" s="22"/>
      <c r="CE110" s="22"/>
      <c r="CF110" s="22"/>
    </row>
    <row r="111" spans="1:84" outlineLevel="1" x14ac:dyDescent="0.2">
      <c r="A111" s="14">
        <v>57.2</v>
      </c>
      <c r="B111" s="23"/>
      <c r="C111" s="23"/>
      <c r="D111" s="24"/>
      <c r="E111" s="25"/>
      <c r="F111" s="38" t="s">
        <v>329</v>
      </c>
      <c r="G111" s="1">
        <v>10.17</v>
      </c>
      <c r="H111" s="19">
        <v>2.8612826666666669</v>
      </c>
      <c r="I111" s="1"/>
      <c r="J111" s="1"/>
      <c r="K111" s="1">
        <v>2.4248158192090399</v>
      </c>
      <c r="L111" s="1"/>
      <c r="M111" s="1">
        <v>0.43646684745762698</v>
      </c>
      <c r="N111" s="19">
        <v>1.1000000000000001</v>
      </c>
      <c r="O111" s="1"/>
      <c r="P111" s="1"/>
      <c r="Q111" s="1">
        <v>0.93220338983050854</v>
      </c>
      <c r="R111" s="1"/>
      <c r="S111" s="1">
        <v>0.16779661016949154</v>
      </c>
      <c r="T111" s="19">
        <v>1</v>
      </c>
      <c r="U111" s="1"/>
      <c r="V111" s="1"/>
      <c r="W111" s="1">
        <v>0.84745762711864414</v>
      </c>
      <c r="X111" s="1"/>
      <c r="Y111" s="1">
        <v>0.15254237288135586</v>
      </c>
      <c r="Z111" s="19">
        <v>1.1000000000000001</v>
      </c>
      <c r="AA111" s="1"/>
      <c r="AB111" s="1"/>
      <c r="AC111" s="1">
        <v>0.93220338983050854</v>
      </c>
      <c r="AD111" s="1"/>
      <c r="AE111" s="1">
        <v>0.16779661016949154</v>
      </c>
      <c r="AF111" s="19">
        <v>1</v>
      </c>
      <c r="AG111" s="1"/>
      <c r="AH111" s="1"/>
      <c r="AI111" s="1">
        <v>0.84745762711864414</v>
      </c>
      <c r="AJ111" s="1"/>
      <c r="AK111" s="1">
        <v>0.15254237288135586</v>
      </c>
      <c r="AL111" s="1"/>
      <c r="AM111" s="1"/>
      <c r="AN111" s="1"/>
      <c r="AO111" s="1"/>
      <c r="AP111" s="1"/>
      <c r="AQ111" s="1"/>
      <c r="AR111" s="1">
        <v>0.86128266666666686</v>
      </c>
      <c r="AS111" s="1"/>
      <c r="AT111" s="1"/>
      <c r="AU111" s="1">
        <v>0.7299005649717516</v>
      </c>
      <c r="AV111" s="1"/>
      <c r="AW111" s="1">
        <v>0.13138210169491527</v>
      </c>
      <c r="AX111" s="1"/>
      <c r="AY111" s="1"/>
      <c r="AZ111" s="1"/>
      <c r="BA111" s="1"/>
      <c r="BB111" s="1"/>
      <c r="BC111" s="1"/>
      <c r="BD111" s="1">
        <v>0</v>
      </c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9"/>
      <c r="BQ111" s="1"/>
      <c r="BR111" s="19"/>
      <c r="BS111" s="1"/>
      <c r="BT111" s="19"/>
      <c r="BU111" s="1"/>
      <c r="BV111" s="19"/>
      <c r="BW111" s="1"/>
      <c r="BX111" s="40"/>
      <c r="BY111" s="1">
        <v>0.10000000000000009</v>
      </c>
      <c r="BZ111" s="15">
        <v>0.10000000000000009</v>
      </c>
      <c r="CA111" s="1"/>
      <c r="CB111" s="1"/>
      <c r="CC111" s="31"/>
      <c r="CD111" s="22"/>
      <c r="CE111" s="22"/>
      <c r="CF111" s="22"/>
    </row>
    <row r="112" spans="1:84" outlineLevel="1" x14ac:dyDescent="0.2">
      <c r="A112" s="14">
        <v>57.3</v>
      </c>
      <c r="B112" s="23"/>
      <c r="C112" s="23"/>
      <c r="D112" s="24"/>
      <c r="E112" s="25"/>
      <c r="F112" s="38" t="s">
        <v>330</v>
      </c>
      <c r="G112" s="1">
        <v>9.9600000000000009</v>
      </c>
      <c r="H112" s="19">
        <v>3.5866666666666669</v>
      </c>
      <c r="I112" s="1"/>
      <c r="J112" s="1"/>
      <c r="K112" s="1">
        <v>3.0395480225988702</v>
      </c>
      <c r="L112" s="1"/>
      <c r="M112" s="1">
        <v>0.54711864406779664</v>
      </c>
      <c r="N112" s="19"/>
      <c r="O112" s="1"/>
      <c r="P112" s="1"/>
      <c r="Q112" s="1"/>
      <c r="R112" s="1"/>
      <c r="S112" s="1">
        <v>0</v>
      </c>
      <c r="T112" s="1"/>
      <c r="U112" s="1"/>
      <c r="V112" s="3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>
        <v>1.59</v>
      </c>
      <c r="AS112" s="1"/>
      <c r="AT112" s="1"/>
      <c r="AU112" s="1">
        <v>1.3474576271186443</v>
      </c>
      <c r="AV112" s="1"/>
      <c r="AW112" s="1">
        <v>0.24254237288135583</v>
      </c>
      <c r="AX112" s="1"/>
      <c r="AY112" s="1"/>
      <c r="AZ112" s="1"/>
      <c r="BA112" s="1"/>
      <c r="BB112" s="1"/>
      <c r="BC112" s="1"/>
      <c r="BD112" s="1">
        <v>1.9966666666666668</v>
      </c>
      <c r="BE112" s="1"/>
      <c r="BF112" s="1"/>
      <c r="BG112" s="1">
        <v>1.6920903954802262</v>
      </c>
      <c r="BH112" s="1"/>
      <c r="BI112" s="1">
        <v>0.30457627118644059</v>
      </c>
      <c r="BJ112" s="1"/>
      <c r="BK112" s="1"/>
      <c r="BL112" s="1"/>
      <c r="BM112" s="1"/>
      <c r="BN112" s="1"/>
      <c r="BO112" s="1"/>
      <c r="BP112" s="19"/>
      <c r="BQ112" s="1"/>
      <c r="BR112" s="19"/>
      <c r="BS112" s="1"/>
      <c r="BT112" s="19"/>
      <c r="BU112" s="1"/>
      <c r="BV112" s="19"/>
      <c r="BW112" s="1"/>
      <c r="BX112" s="40"/>
      <c r="BY112" s="1">
        <v>0</v>
      </c>
      <c r="BZ112" s="15"/>
      <c r="CA112" s="1"/>
      <c r="CB112" s="1"/>
      <c r="CC112" s="31"/>
      <c r="CD112" s="22"/>
      <c r="CE112" s="22"/>
      <c r="CF112" s="22"/>
    </row>
    <row r="113" spans="1:84" s="14" customFormat="1" x14ac:dyDescent="0.2">
      <c r="A113" s="37">
        <v>2</v>
      </c>
      <c r="B113" s="32"/>
      <c r="C113" s="32"/>
      <c r="D113" s="32"/>
      <c r="E113" s="32"/>
      <c r="F113" s="35" t="s">
        <v>332</v>
      </c>
      <c r="G113" s="36">
        <v>6706.4445280371619</v>
      </c>
      <c r="H113" s="36">
        <v>1184.3424167963453</v>
      </c>
      <c r="I113" s="36">
        <v>576.2595</v>
      </c>
      <c r="J113" s="36">
        <v>0</v>
      </c>
      <c r="K113" s="36">
        <v>44.498999999999995</v>
      </c>
      <c r="L113" s="36">
        <v>470.82213287825863</v>
      </c>
      <c r="M113" s="36">
        <v>92.757648324866196</v>
      </c>
      <c r="N113" s="36">
        <v>277.54238954744079</v>
      </c>
      <c r="O113" s="36">
        <v>51.93947378</v>
      </c>
      <c r="P113" s="36">
        <v>0</v>
      </c>
      <c r="Q113" s="36">
        <v>40.085552482372847</v>
      </c>
      <c r="R113" s="36">
        <v>154.28078604525416</v>
      </c>
      <c r="S113" s="36">
        <v>31.236577239813567</v>
      </c>
      <c r="T113" s="36">
        <v>159.27372</v>
      </c>
      <c r="U113" s="36">
        <v>119.23372000000001</v>
      </c>
      <c r="V113" s="36">
        <v>0</v>
      </c>
      <c r="W113" s="36">
        <v>0</v>
      </c>
      <c r="X113" s="36">
        <v>33.932203389830512</v>
      </c>
      <c r="Y113" s="36">
        <v>6.1077966101694905</v>
      </c>
      <c r="Z113" s="36">
        <v>277.54238954744079</v>
      </c>
      <c r="AA113" s="36">
        <v>51.93947378</v>
      </c>
      <c r="AB113" s="36">
        <v>0</v>
      </c>
      <c r="AC113" s="36">
        <v>40.085552482372847</v>
      </c>
      <c r="AD113" s="36">
        <v>154.28078604525416</v>
      </c>
      <c r="AE113" s="36">
        <v>31.236577239813567</v>
      </c>
      <c r="AF113" s="36">
        <v>223.41181</v>
      </c>
      <c r="AG113" s="36">
        <v>181.12181000000001</v>
      </c>
      <c r="AH113" s="36">
        <v>0</v>
      </c>
      <c r="AI113" s="36">
        <v>0</v>
      </c>
      <c r="AJ113" s="36">
        <v>35.839491525423732</v>
      </c>
      <c r="AK113" s="36">
        <v>6.45050847457627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211.53</v>
      </c>
      <c r="AS113" s="36">
        <v>153.4222</v>
      </c>
      <c r="AT113" s="36">
        <v>0</v>
      </c>
      <c r="AU113" s="36">
        <v>14.49813559322034</v>
      </c>
      <c r="AV113" s="36">
        <v>34.745762711864408</v>
      </c>
      <c r="AW113" s="36">
        <v>8.8639016949152527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  <c r="BC113" s="36">
        <v>0</v>
      </c>
      <c r="BD113" s="36">
        <v>590.12688679634516</v>
      </c>
      <c r="BE113" s="36">
        <v>122.48176999999998</v>
      </c>
      <c r="BF113" s="36">
        <v>0</v>
      </c>
      <c r="BG113" s="36">
        <v>30</v>
      </c>
      <c r="BH113" s="36">
        <v>366.30637016639417</v>
      </c>
      <c r="BI113" s="36">
        <v>71.335746629950975</v>
      </c>
      <c r="BJ113" s="36">
        <v>0</v>
      </c>
      <c r="BK113" s="36">
        <v>0</v>
      </c>
      <c r="BL113" s="36">
        <v>0</v>
      </c>
      <c r="BM113" s="36">
        <v>0</v>
      </c>
      <c r="BN113" s="36">
        <v>0</v>
      </c>
      <c r="BO113" s="36">
        <v>0</v>
      </c>
      <c r="BP113" s="36">
        <v>1003.6759286075551</v>
      </c>
      <c r="BQ113" s="36">
        <v>89.592113961733077</v>
      </c>
      <c r="BR113" s="36">
        <v>157.22226462</v>
      </c>
      <c r="BS113" s="36">
        <v>157.22226462</v>
      </c>
      <c r="BT113" s="36">
        <v>293.52411335331817</v>
      </c>
      <c r="BU113" s="36">
        <v>9.9110169491525433</v>
      </c>
      <c r="BV113" s="36">
        <v>94.235094679999989</v>
      </c>
      <c r="BW113" s="36">
        <v>94.235094679999989</v>
      </c>
      <c r="BX113" s="36">
        <v>2271.4054192867229</v>
      </c>
      <c r="BY113" s="36">
        <v>118.26866954744079</v>
      </c>
      <c r="BZ113" s="39">
        <v>0.74254980386871605</v>
      </c>
      <c r="CA113" s="36"/>
      <c r="CB113" s="36"/>
    </row>
    <row r="114" spans="1:84" s="14" customFormat="1" ht="25.5" x14ac:dyDescent="0.2">
      <c r="A114" s="37" t="s">
        <v>5</v>
      </c>
      <c r="B114" s="32"/>
      <c r="C114" s="32"/>
      <c r="D114" s="32"/>
      <c r="E114" s="32"/>
      <c r="F114" s="35" t="s">
        <v>212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>
        <v>0</v>
      </c>
      <c r="BZ114" s="39" t="s">
        <v>318</v>
      </c>
      <c r="CA114" s="36"/>
      <c r="CB114" s="36"/>
    </row>
    <row r="115" spans="1:84" s="14" customFormat="1" x14ac:dyDescent="0.2">
      <c r="A115" s="37" t="s">
        <v>6</v>
      </c>
      <c r="B115" s="32"/>
      <c r="C115" s="32"/>
      <c r="D115" s="32"/>
      <c r="E115" s="32"/>
      <c r="F115" s="35" t="s">
        <v>215</v>
      </c>
      <c r="G115" s="36">
        <v>1566.4042000000002</v>
      </c>
      <c r="H115" s="36">
        <v>593.3673</v>
      </c>
      <c r="I115" s="36">
        <v>576.2595</v>
      </c>
      <c r="J115" s="36">
        <v>0</v>
      </c>
      <c r="K115" s="36">
        <v>14.498999999999999</v>
      </c>
      <c r="L115" s="36">
        <v>0</v>
      </c>
      <c r="M115" s="36">
        <v>2.6096644067796593</v>
      </c>
      <c r="N115" s="36">
        <v>61.385111797799979</v>
      </c>
      <c r="O115" s="36">
        <v>51.93947378</v>
      </c>
      <c r="P115" s="36">
        <v>0</v>
      </c>
      <c r="Q115" s="36">
        <v>8.1164409705084637</v>
      </c>
      <c r="R115" s="36">
        <v>0</v>
      </c>
      <c r="S115" s="36">
        <v>1.3291970472915184</v>
      </c>
      <c r="T115" s="36">
        <v>119.23372000000001</v>
      </c>
      <c r="U115" s="36">
        <v>119.23372000000001</v>
      </c>
      <c r="V115" s="36">
        <v>0</v>
      </c>
      <c r="W115" s="36">
        <v>0</v>
      </c>
      <c r="X115" s="36">
        <v>0</v>
      </c>
      <c r="Y115" s="36">
        <v>0</v>
      </c>
      <c r="Z115" s="36">
        <v>61.385111797799979</v>
      </c>
      <c r="AA115" s="36">
        <v>51.93947378</v>
      </c>
      <c r="AB115" s="36">
        <v>0</v>
      </c>
      <c r="AC115" s="36">
        <v>8.1164409705084637</v>
      </c>
      <c r="AD115" s="36">
        <v>0</v>
      </c>
      <c r="AE115" s="36">
        <v>1.3291970472915184</v>
      </c>
      <c r="AF115" s="36">
        <v>181.12181000000001</v>
      </c>
      <c r="AG115" s="36">
        <v>181.12181000000001</v>
      </c>
      <c r="AH115" s="36">
        <v>0</v>
      </c>
      <c r="AI115" s="36">
        <v>0</v>
      </c>
      <c r="AJ115" s="36">
        <v>0</v>
      </c>
      <c r="AK115" s="36">
        <v>0</v>
      </c>
      <c r="AL115" s="36">
        <v>0</v>
      </c>
      <c r="AM115" s="36">
        <v>0</v>
      </c>
      <c r="AN115" s="36">
        <v>0</v>
      </c>
      <c r="AO115" s="36">
        <v>0</v>
      </c>
      <c r="AP115" s="36">
        <v>0</v>
      </c>
      <c r="AQ115" s="36">
        <v>0</v>
      </c>
      <c r="AR115" s="36">
        <v>170.53</v>
      </c>
      <c r="AS115" s="36">
        <v>153.4222</v>
      </c>
      <c r="AT115" s="36">
        <v>0</v>
      </c>
      <c r="AU115" s="36">
        <v>14.49813559322034</v>
      </c>
      <c r="AV115" s="36">
        <v>0</v>
      </c>
      <c r="AW115" s="36">
        <v>2.6096644067796593</v>
      </c>
      <c r="AX115" s="36">
        <v>0</v>
      </c>
      <c r="AY115" s="36">
        <v>0</v>
      </c>
      <c r="AZ115" s="36">
        <v>0</v>
      </c>
      <c r="BA115" s="36">
        <v>0</v>
      </c>
      <c r="BB115" s="36">
        <v>0</v>
      </c>
      <c r="BC115" s="36">
        <v>0</v>
      </c>
      <c r="BD115" s="36">
        <v>122.48176999999998</v>
      </c>
      <c r="BE115" s="36">
        <v>122.48176999999998</v>
      </c>
      <c r="BF115" s="36">
        <v>0</v>
      </c>
      <c r="BG115" s="36">
        <v>0</v>
      </c>
      <c r="BH115" s="36">
        <v>0</v>
      </c>
      <c r="BI115" s="36">
        <v>0</v>
      </c>
      <c r="BJ115" s="36">
        <v>0</v>
      </c>
      <c r="BK115" s="36">
        <v>0</v>
      </c>
      <c r="BL115" s="36">
        <v>0</v>
      </c>
      <c r="BM115" s="36">
        <v>0</v>
      </c>
      <c r="BN115" s="36">
        <v>0</v>
      </c>
      <c r="BO115" s="36">
        <v>0</v>
      </c>
      <c r="BP115" s="36">
        <v>502.85364406779661</v>
      </c>
      <c r="BQ115" s="36">
        <v>36.313559322033896</v>
      </c>
      <c r="BR115" s="36">
        <v>62.099789940000001</v>
      </c>
      <c r="BS115" s="36">
        <v>62.099789940000001</v>
      </c>
      <c r="BT115" s="36">
        <v>0</v>
      </c>
      <c r="BU115" s="36">
        <v>0</v>
      </c>
      <c r="BV115" s="36">
        <v>0.812338</v>
      </c>
      <c r="BW115" s="36">
        <v>0.812338</v>
      </c>
      <c r="BX115" s="36">
        <v>1506.5635771122002</v>
      </c>
      <c r="BY115" s="36">
        <v>-57.848608202200026</v>
      </c>
      <c r="BZ115" s="39">
        <v>-0.48516986807255552</v>
      </c>
      <c r="CA115" s="36">
        <v>0</v>
      </c>
      <c r="CB115" s="36">
        <v>0</v>
      </c>
    </row>
    <row r="116" spans="1:84" ht="114.75" outlineLevel="1" x14ac:dyDescent="0.2">
      <c r="A116" s="12">
        <v>58</v>
      </c>
      <c r="B116" s="23" t="s">
        <v>0</v>
      </c>
      <c r="C116" s="23" t="s">
        <v>10</v>
      </c>
      <c r="D116" s="24">
        <v>2.2000000000000002</v>
      </c>
      <c r="E116" s="25">
        <v>2616</v>
      </c>
      <c r="F116" s="26" t="s">
        <v>157</v>
      </c>
      <c r="G116" s="1">
        <v>1086.9202</v>
      </c>
      <c r="H116" s="19">
        <v>327.70369999999997</v>
      </c>
      <c r="I116" s="1">
        <v>317.15949999999998</v>
      </c>
      <c r="J116" s="1"/>
      <c r="K116" s="1">
        <v>8.9359999999999999</v>
      </c>
      <c r="L116" s="1">
        <v>0</v>
      </c>
      <c r="M116" s="1">
        <v>1.6084372881355922</v>
      </c>
      <c r="N116" s="19">
        <v>52.914108904799981</v>
      </c>
      <c r="O116" s="2">
        <v>51.93947378</v>
      </c>
      <c r="P116" s="2"/>
      <c r="Q116" s="2">
        <v>0.82979511440677012</v>
      </c>
      <c r="R116" s="2"/>
      <c r="S116" s="2">
        <v>0.14484001039321356</v>
      </c>
      <c r="T116" s="2">
        <v>119.23372000000001</v>
      </c>
      <c r="U116" s="1">
        <v>119.23372000000001</v>
      </c>
      <c r="V116" s="3"/>
      <c r="W116" s="2"/>
      <c r="X116" s="2"/>
      <c r="Y116" s="2"/>
      <c r="Z116" s="1">
        <v>52.914108904799981</v>
      </c>
      <c r="AA116" s="1">
        <v>51.93947378</v>
      </c>
      <c r="AB116" s="1">
        <v>0</v>
      </c>
      <c r="AC116" s="1">
        <v>0.82979511440677012</v>
      </c>
      <c r="AD116" s="1">
        <v>0</v>
      </c>
      <c r="AE116" s="1">
        <v>0.14484001039321356</v>
      </c>
      <c r="AF116" s="1">
        <v>181.12181000000001</v>
      </c>
      <c r="AG116" s="1">
        <v>181.12181000000001</v>
      </c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1">
        <v>24.560000000000006</v>
      </c>
      <c r="AS116" s="1">
        <v>14.015800000000006</v>
      </c>
      <c r="AT116" s="1"/>
      <c r="AU116" s="1">
        <v>8.9357627118644078</v>
      </c>
      <c r="AV116" s="1">
        <v>0</v>
      </c>
      <c r="AW116" s="1">
        <v>1.6084372881355922</v>
      </c>
      <c r="AX116" s="2"/>
      <c r="AY116" s="2"/>
      <c r="AZ116" s="2"/>
      <c r="BA116" s="2"/>
      <c r="BB116" s="2"/>
      <c r="BC116" s="2"/>
      <c r="BD116" s="1">
        <v>2.7881699999999476</v>
      </c>
      <c r="BE116" s="1">
        <v>2.7881699999999476</v>
      </c>
      <c r="BF116" s="1"/>
      <c r="BG116" s="1"/>
      <c r="BH116" s="1"/>
      <c r="BI116" s="1"/>
      <c r="BJ116" s="2"/>
      <c r="BK116" s="2"/>
      <c r="BL116" s="2"/>
      <c r="BM116" s="2"/>
      <c r="BN116" s="2"/>
      <c r="BO116" s="2"/>
      <c r="BP116" s="19">
        <v>277.71499999999992</v>
      </c>
      <c r="BQ116" s="1">
        <v>20</v>
      </c>
      <c r="BR116" s="19">
        <v>55.05751326</v>
      </c>
      <c r="BS116" s="1">
        <v>55.05751326</v>
      </c>
      <c r="BT116" s="19">
        <v>0</v>
      </c>
      <c r="BU116" s="1"/>
      <c r="BV116" s="19">
        <v>0</v>
      </c>
      <c r="BW116" s="1">
        <v>0</v>
      </c>
      <c r="BX116" s="40">
        <v>1034.0060910952</v>
      </c>
      <c r="BY116" s="1">
        <v>-66.319611095200031</v>
      </c>
      <c r="BZ116" s="15">
        <v>-0.55621523085248059</v>
      </c>
      <c r="CA116" s="1"/>
      <c r="CB116" s="1"/>
      <c r="CC116" s="43" t="s">
        <v>256</v>
      </c>
      <c r="CD116" s="22"/>
      <c r="CE116" s="22"/>
      <c r="CF116" s="22"/>
    </row>
    <row r="117" spans="1:84" ht="114.75" outlineLevel="1" x14ac:dyDescent="0.2">
      <c r="A117" s="12">
        <v>59</v>
      </c>
      <c r="B117" s="23" t="s">
        <v>0</v>
      </c>
      <c r="C117" s="23" t="s">
        <v>10</v>
      </c>
      <c r="D117" s="24">
        <v>2.2000000000000002</v>
      </c>
      <c r="E117" s="25">
        <v>2628</v>
      </c>
      <c r="F117" s="26" t="s">
        <v>156</v>
      </c>
      <c r="G117" s="1">
        <v>474.76500000000004</v>
      </c>
      <c r="H117" s="19">
        <v>265.66360000000003</v>
      </c>
      <c r="I117" s="1">
        <v>259.10000000000002</v>
      </c>
      <c r="J117" s="1"/>
      <c r="K117" s="1">
        <v>5.5629999999999997</v>
      </c>
      <c r="L117" s="1">
        <v>0</v>
      </c>
      <c r="M117" s="1">
        <v>1.0012271186440671</v>
      </c>
      <c r="N117" s="19">
        <v>6.9265139829999987</v>
      </c>
      <c r="O117" s="2">
        <v>0</v>
      </c>
      <c r="P117" s="2"/>
      <c r="Q117" s="2">
        <v>5.9212289789830503</v>
      </c>
      <c r="R117" s="2"/>
      <c r="S117" s="2">
        <v>1.005285004016949</v>
      </c>
      <c r="T117" s="2">
        <v>0</v>
      </c>
      <c r="U117" s="2"/>
      <c r="V117" s="4"/>
      <c r="W117" s="2"/>
      <c r="X117" s="2"/>
      <c r="Y117" s="2"/>
      <c r="Z117" s="1">
        <v>6.9265139829999987</v>
      </c>
      <c r="AA117" s="1">
        <v>0</v>
      </c>
      <c r="AB117" s="1">
        <v>0</v>
      </c>
      <c r="AC117" s="1">
        <v>5.9212289789830503</v>
      </c>
      <c r="AD117" s="1">
        <v>0</v>
      </c>
      <c r="AE117" s="1">
        <v>1.005285004016949</v>
      </c>
      <c r="AF117" s="2">
        <v>0</v>
      </c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1">
        <v>145.97</v>
      </c>
      <c r="AS117" s="1">
        <v>139.40639999999999</v>
      </c>
      <c r="AT117" s="2"/>
      <c r="AU117" s="1">
        <v>5.562372881355933</v>
      </c>
      <c r="AV117" s="1">
        <v>0</v>
      </c>
      <c r="AW117" s="1">
        <v>1.0012271186440671</v>
      </c>
      <c r="AX117" s="2"/>
      <c r="AY117" s="2"/>
      <c r="AZ117" s="2"/>
      <c r="BA117" s="2"/>
      <c r="BB117" s="2"/>
      <c r="BC117" s="2"/>
      <c r="BD117" s="1">
        <v>119.69360000000003</v>
      </c>
      <c r="BE117" s="1">
        <v>119.69360000000003</v>
      </c>
      <c r="BF117" s="1"/>
      <c r="BG117" s="1"/>
      <c r="BH117" s="1"/>
      <c r="BI117" s="1"/>
      <c r="BJ117" s="2"/>
      <c r="BK117" s="2"/>
      <c r="BL117" s="2"/>
      <c r="BM117" s="2"/>
      <c r="BN117" s="2"/>
      <c r="BO117" s="2"/>
      <c r="BP117" s="19">
        <v>225.13864406779666</v>
      </c>
      <c r="BQ117" s="1">
        <v>16.3135593220339</v>
      </c>
      <c r="BR117" s="19">
        <v>6.5165240899999999</v>
      </c>
      <c r="BS117" s="1">
        <v>6.5165240899999999</v>
      </c>
      <c r="BT117" s="19">
        <v>0</v>
      </c>
      <c r="BU117" s="1"/>
      <c r="BV117" s="19">
        <v>0</v>
      </c>
      <c r="BW117" s="1">
        <v>0</v>
      </c>
      <c r="BX117" s="40">
        <v>467.83848601700004</v>
      </c>
      <c r="BY117" s="1">
        <v>6.9265139829999987</v>
      </c>
      <c r="BZ117" s="15"/>
      <c r="CA117" s="1"/>
      <c r="CB117" s="1"/>
      <c r="CC117" s="43" t="s">
        <v>256</v>
      </c>
      <c r="CD117" s="22"/>
      <c r="CE117" s="22"/>
      <c r="CF117" s="22"/>
    </row>
    <row r="118" spans="1:84" ht="38.25" outlineLevel="1" x14ac:dyDescent="0.2">
      <c r="A118" s="12">
        <v>60</v>
      </c>
      <c r="B118" s="23" t="s">
        <v>0</v>
      </c>
      <c r="C118" s="23" t="s">
        <v>10</v>
      </c>
      <c r="D118" s="24">
        <v>2.2000000000000002</v>
      </c>
      <c r="E118" s="25">
        <v>460</v>
      </c>
      <c r="F118" s="26" t="s">
        <v>2</v>
      </c>
      <c r="G118" s="1">
        <v>2.0179999999999998</v>
      </c>
      <c r="H118" s="19">
        <v>0</v>
      </c>
      <c r="I118" s="1"/>
      <c r="J118" s="1"/>
      <c r="K118" s="1"/>
      <c r="L118" s="1"/>
      <c r="M118" s="1"/>
      <c r="N118" s="19">
        <v>0</v>
      </c>
      <c r="O118" s="1"/>
      <c r="P118" s="1"/>
      <c r="Q118" s="1">
        <v>0</v>
      </c>
      <c r="R118" s="1">
        <v>0</v>
      </c>
      <c r="S118" s="1">
        <v>0</v>
      </c>
      <c r="T118" s="1"/>
      <c r="U118" s="1"/>
      <c r="V118" s="3"/>
      <c r="W118" s="1"/>
      <c r="X118" s="1"/>
      <c r="Y118" s="1"/>
      <c r="Z118" s="1">
        <v>0</v>
      </c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9">
        <v>0</v>
      </c>
      <c r="BQ118" s="1"/>
      <c r="BR118" s="19">
        <v>0</v>
      </c>
      <c r="BS118" s="1">
        <v>0</v>
      </c>
      <c r="BT118" s="19">
        <v>0</v>
      </c>
      <c r="BU118" s="1"/>
      <c r="BV118" s="19">
        <v>0</v>
      </c>
      <c r="BW118" s="1">
        <v>0</v>
      </c>
      <c r="BX118" s="40">
        <v>2.0179999999999998</v>
      </c>
      <c r="BY118" s="1">
        <v>0</v>
      </c>
      <c r="BZ118" s="15" t="s">
        <v>318</v>
      </c>
      <c r="CA118" s="1"/>
      <c r="CB118" s="1"/>
      <c r="CC118" s="31">
        <v>0</v>
      </c>
      <c r="CD118" s="22"/>
      <c r="CE118" s="22"/>
      <c r="CF118" s="22"/>
    </row>
    <row r="119" spans="1:84" ht="38.25" outlineLevel="1" x14ac:dyDescent="0.2">
      <c r="A119" s="12">
        <v>61</v>
      </c>
      <c r="B119" s="23" t="s">
        <v>0</v>
      </c>
      <c r="C119" s="23" t="s">
        <v>10</v>
      </c>
      <c r="D119" s="24">
        <v>2.2000000000000002</v>
      </c>
      <c r="E119" s="25">
        <v>1866</v>
      </c>
      <c r="F119" s="26" t="s">
        <v>55</v>
      </c>
      <c r="G119" s="1"/>
      <c r="H119" s="19">
        <v>0</v>
      </c>
      <c r="I119" s="1"/>
      <c r="J119" s="1"/>
      <c r="K119" s="1"/>
      <c r="L119" s="1"/>
      <c r="M119" s="1"/>
      <c r="N119" s="19">
        <v>0</v>
      </c>
      <c r="O119" s="1"/>
      <c r="P119" s="1"/>
      <c r="Q119" s="1">
        <v>0</v>
      </c>
      <c r="R119" s="1">
        <v>0</v>
      </c>
      <c r="S119" s="1">
        <v>0</v>
      </c>
      <c r="T119" s="1"/>
      <c r="U119" s="1"/>
      <c r="V119" s="3"/>
      <c r="W119" s="1"/>
      <c r="X119" s="1"/>
      <c r="Y119" s="1"/>
      <c r="Z119" s="1">
        <v>0</v>
      </c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9">
        <v>0</v>
      </c>
      <c r="BQ119" s="1"/>
      <c r="BR119" s="19">
        <v>0</v>
      </c>
      <c r="BS119" s="1">
        <v>0</v>
      </c>
      <c r="BT119" s="19">
        <v>0</v>
      </c>
      <c r="BU119" s="1"/>
      <c r="BV119" s="19">
        <v>0.812338</v>
      </c>
      <c r="BW119" s="1">
        <v>0.812338</v>
      </c>
      <c r="BX119" s="40">
        <v>0</v>
      </c>
      <c r="BY119" s="1">
        <v>0</v>
      </c>
      <c r="BZ119" s="15" t="s">
        <v>318</v>
      </c>
      <c r="CA119" s="1"/>
      <c r="CB119" s="1"/>
      <c r="CC119" s="31">
        <v>0</v>
      </c>
      <c r="CD119" s="22"/>
      <c r="CE119" s="22"/>
      <c r="CF119" s="22"/>
    </row>
    <row r="120" spans="1:84" ht="38.25" outlineLevel="1" x14ac:dyDescent="0.2">
      <c r="A120" s="12">
        <v>62</v>
      </c>
      <c r="B120" s="23" t="s">
        <v>0</v>
      </c>
      <c r="C120" s="23" t="s">
        <v>10</v>
      </c>
      <c r="D120" s="24">
        <v>2.2000000000000002</v>
      </c>
      <c r="E120" s="25">
        <v>697</v>
      </c>
      <c r="F120" s="26" t="s">
        <v>35</v>
      </c>
      <c r="G120" s="1">
        <v>0.66900000000000004</v>
      </c>
      <c r="H120" s="19">
        <v>0</v>
      </c>
      <c r="I120" s="1"/>
      <c r="J120" s="1"/>
      <c r="K120" s="1"/>
      <c r="L120" s="1"/>
      <c r="M120" s="1"/>
      <c r="N120" s="19">
        <v>0</v>
      </c>
      <c r="O120" s="1"/>
      <c r="P120" s="1"/>
      <c r="Q120" s="1">
        <v>0</v>
      </c>
      <c r="R120" s="1">
        <v>0</v>
      </c>
      <c r="S120" s="1">
        <v>0</v>
      </c>
      <c r="T120" s="1"/>
      <c r="U120" s="1"/>
      <c r="V120" s="3"/>
      <c r="W120" s="1"/>
      <c r="X120" s="1"/>
      <c r="Y120" s="1"/>
      <c r="Z120" s="1">
        <v>0</v>
      </c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9">
        <v>0</v>
      </c>
      <c r="BQ120" s="1"/>
      <c r="BR120" s="19">
        <v>0</v>
      </c>
      <c r="BS120" s="1">
        <v>0</v>
      </c>
      <c r="BT120" s="19">
        <v>0</v>
      </c>
      <c r="BU120" s="1"/>
      <c r="BV120" s="19">
        <v>0</v>
      </c>
      <c r="BW120" s="1">
        <v>0</v>
      </c>
      <c r="BX120" s="40">
        <v>0.66900000000000004</v>
      </c>
      <c r="BY120" s="1">
        <v>0</v>
      </c>
      <c r="BZ120" s="15" t="s">
        <v>318</v>
      </c>
      <c r="CA120" s="1"/>
      <c r="CB120" s="1"/>
      <c r="CC120" s="31">
        <v>0</v>
      </c>
      <c r="CD120" s="22"/>
      <c r="CE120" s="22"/>
      <c r="CF120" s="22"/>
    </row>
    <row r="121" spans="1:84" ht="38.25" outlineLevel="1" x14ac:dyDescent="0.2">
      <c r="A121" s="12">
        <v>63</v>
      </c>
      <c r="B121" s="23" t="s">
        <v>0</v>
      </c>
      <c r="C121" s="23">
        <v>0</v>
      </c>
      <c r="D121" s="24">
        <v>2.2000000000000002</v>
      </c>
      <c r="E121" s="25">
        <v>721</v>
      </c>
      <c r="F121" s="26" t="s">
        <v>34</v>
      </c>
      <c r="G121" s="1">
        <v>1.014</v>
      </c>
      <c r="H121" s="19">
        <v>0</v>
      </c>
      <c r="I121" s="1"/>
      <c r="J121" s="1"/>
      <c r="K121" s="1"/>
      <c r="L121" s="1"/>
      <c r="M121" s="1"/>
      <c r="N121" s="19">
        <v>0</v>
      </c>
      <c r="O121" s="1"/>
      <c r="P121" s="1"/>
      <c r="Q121" s="1">
        <v>0</v>
      </c>
      <c r="R121" s="1">
        <v>0</v>
      </c>
      <c r="S121" s="1">
        <v>0</v>
      </c>
      <c r="T121" s="1"/>
      <c r="U121" s="1"/>
      <c r="V121" s="3"/>
      <c r="W121" s="1"/>
      <c r="X121" s="1"/>
      <c r="Y121" s="1"/>
      <c r="Z121" s="1">
        <v>0</v>
      </c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9">
        <v>0</v>
      </c>
      <c r="BQ121" s="1"/>
      <c r="BR121" s="19">
        <v>0</v>
      </c>
      <c r="BS121" s="1">
        <v>0</v>
      </c>
      <c r="BT121" s="19">
        <v>0</v>
      </c>
      <c r="BU121" s="1"/>
      <c r="BV121" s="19">
        <v>0</v>
      </c>
      <c r="BW121" s="1">
        <v>0</v>
      </c>
      <c r="BX121" s="40">
        <v>1.014</v>
      </c>
      <c r="BY121" s="1">
        <v>0</v>
      </c>
      <c r="BZ121" s="15" t="s">
        <v>318</v>
      </c>
      <c r="CA121" s="1"/>
      <c r="CB121" s="1"/>
      <c r="CC121" s="31">
        <v>0</v>
      </c>
      <c r="CD121" s="22"/>
      <c r="CE121" s="22"/>
      <c r="CF121" s="22"/>
    </row>
    <row r="122" spans="1:84" ht="25.5" outlineLevel="1" x14ac:dyDescent="0.2">
      <c r="A122" s="12">
        <v>64</v>
      </c>
      <c r="B122" s="23" t="s">
        <v>0</v>
      </c>
      <c r="C122" s="23">
        <v>0</v>
      </c>
      <c r="D122" s="24">
        <v>2.2000000000000002</v>
      </c>
      <c r="E122" s="25">
        <v>3035</v>
      </c>
      <c r="F122" s="26" t="s">
        <v>116</v>
      </c>
      <c r="G122" s="1">
        <v>1.018</v>
      </c>
      <c r="H122" s="19">
        <v>0</v>
      </c>
      <c r="I122" s="1"/>
      <c r="J122" s="1"/>
      <c r="K122" s="1"/>
      <c r="L122" s="1"/>
      <c r="M122" s="1"/>
      <c r="N122" s="19">
        <v>0</v>
      </c>
      <c r="O122" s="1"/>
      <c r="P122" s="1"/>
      <c r="Q122" s="1">
        <v>0</v>
      </c>
      <c r="R122" s="1">
        <v>0</v>
      </c>
      <c r="S122" s="1">
        <v>0</v>
      </c>
      <c r="T122" s="1"/>
      <c r="U122" s="1"/>
      <c r="V122" s="3"/>
      <c r="W122" s="1"/>
      <c r="X122" s="1"/>
      <c r="Y122" s="1"/>
      <c r="Z122" s="1">
        <v>0</v>
      </c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9">
        <v>0</v>
      </c>
      <c r="BQ122" s="1"/>
      <c r="BR122" s="19">
        <v>0</v>
      </c>
      <c r="BS122" s="1">
        <v>0</v>
      </c>
      <c r="BT122" s="19">
        <v>0</v>
      </c>
      <c r="BU122" s="1"/>
      <c r="BV122" s="19">
        <v>0</v>
      </c>
      <c r="BW122" s="1">
        <v>0</v>
      </c>
      <c r="BX122" s="40">
        <v>1.018</v>
      </c>
      <c r="BY122" s="1">
        <v>0</v>
      </c>
      <c r="BZ122" s="15" t="s">
        <v>318</v>
      </c>
      <c r="CA122" s="1"/>
      <c r="CB122" s="1"/>
      <c r="CC122" s="31">
        <v>0</v>
      </c>
      <c r="CD122" s="22"/>
      <c r="CE122" s="22"/>
      <c r="CF122" s="22"/>
    </row>
    <row r="123" spans="1:84" ht="25.5" outlineLevel="1" x14ac:dyDescent="0.2">
      <c r="A123" s="12">
        <v>65</v>
      </c>
      <c r="B123" s="23" t="s">
        <v>41</v>
      </c>
      <c r="C123" s="23" t="s">
        <v>10</v>
      </c>
      <c r="D123" s="24">
        <v>2.2000000000000002</v>
      </c>
      <c r="E123" s="25">
        <v>139</v>
      </c>
      <c r="F123" s="26" t="s">
        <v>39</v>
      </c>
      <c r="G123" s="1"/>
      <c r="H123" s="19">
        <v>0</v>
      </c>
      <c r="I123" s="1"/>
      <c r="J123" s="1"/>
      <c r="K123" s="1"/>
      <c r="L123" s="1"/>
      <c r="M123" s="1"/>
      <c r="N123" s="19">
        <v>0.54448890999999999</v>
      </c>
      <c r="O123" s="1"/>
      <c r="P123" s="1"/>
      <c r="Q123" s="1">
        <v>0.51795924999999998</v>
      </c>
      <c r="R123" s="1">
        <v>0</v>
      </c>
      <c r="S123" s="1">
        <v>2.652966E-2</v>
      </c>
      <c r="T123" s="1"/>
      <c r="U123" s="1"/>
      <c r="V123" s="3"/>
      <c r="W123" s="1"/>
      <c r="X123" s="1"/>
      <c r="Y123" s="1"/>
      <c r="Z123" s="1">
        <v>0.54448890999999999</v>
      </c>
      <c r="AA123" s="1">
        <v>0</v>
      </c>
      <c r="AB123" s="1">
        <v>0</v>
      </c>
      <c r="AC123" s="1">
        <v>0.51795924999999998</v>
      </c>
      <c r="AD123" s="1">
        <v>0</v>
      </c>
      <c r="AE123" s="1">
        <v>2.652966E-2</v>
      </c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9">
        <v>0</v>
      </c>
      <c r="BQ123" s="1"/>
      <c r="BR123" s="19">
        <v>0.52575258999999996</v>
      </c>
      <c r="BS123" s="1">
        <v>0.52575258999999996</v>
      </c>
      <c r="BT123" s="19">
        <v>0</v>
      </c>
      <c r="BU123" s="1"/>
      <c r="BV123" s="19">
        <v>0</v>
      </c>
      <c r="BW123" s="1">
        <v>0</v>
      </c>
      <c r="BX123" s="40">
        <v>0</v>
      </c>
      <c r="BY123" s="1">
        <v>0.54448890999999999</v>
      </c>
      <c r="BZ123" s="15" t="s">
        <v>318</v>
      </c>
      <c r="CA123" s="1"/>
      <c r="CB123" s="1"/>
      <c r="CC123" s="31" t="s">
        <v>304</v>
      </c>
      <c r="CD123" s="22"/>
      <c r="CE123" s="22"/>
      <c r="CF123" s="22"/>
    </row>
    <row r="124" spans="1:84" ht="89.25" outlineLevel="1" x14ac:dyDescent="0.2">
      <c r="A124" s="12">
        <v>66</v>
      </c>
      <c r="B124" s="23" t="s">
        <v>0</v>
      </c>
      <c r="C124" s="23" t="s">
        <v>10</v>
      </c>
      <c r="D124" s="24">
        <v>2.2000000000000002</v>
      </c>
      <c r="E124" s="25">
        <v>2723</v>
      </c>
      <c r="F124" s="26" t="s">
        <v>124</v>
      </c>
      <c r="G124" s="1"/>
      <c r="H124" s="19">
        <v>0</v>
      </c>
      <c r="I124" s="1"/>
      <c r="J124" s="1"/>
      <c r="K124" s="1"/>
      <c r="L124" s="1"/>
      <c r="M124" s="1"/>
      <c r="N124" s="19">
        <v>1</v>
      </c>
      <c r="O124" s="1"/>
      <c r="P124" s="1"/>
      <c r="Q124" s="1">
        <v>0.84745762711864403</v>
      </c>
      <c r="R124" s="1">
        <v>0</v>
      </c>
      <c r="S124" s="1">
        <v>0.15254237288135594</v>
      </c>
      <c r="T124" s="1"/>
      <c r="U124" s="1"/>
      <c r="V124" s="3"/>
      <c r="W124" s="1"/>
      <c r="X124" s="1"/>
      <c r="Y124" s="1"/>
      <c r="Z124" s="1">
        <v>1</v>
      </c>
      <c r="AA124" s="1">
        <v>0</v>
      </c>
      <c r="AB124" s="1">
        <v>0</v>
      </c>
      <c r="AC124" s="1">
        <v>0.84745762711864403</v>
      </c>
      <c r="AD124" s="1">
        <v>0</v>
      </c>
      <c r="AE124" s="1">
        <v>0.15254237288135594</v>
      </c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9">
        <v>0</v>
      </c>
      <c r="BQ124" s="1"/>
      <c r="BR124" s="19">
        <v>0</v>
      </c>
      <c r="BS124" s="1">
        <v>0</v>
      </c>
      <c r="BT124" s="19">
        <v>0</v>
      </c>
      <c r="BU124" s="1"/>
      <c r="BV124" s="19">
        <v>0</v>
      </c>
      <c r="BW124" s="1">
        <v>0</v>
      </c>
      <c r="BX124" s="40">
        <v>0</v>
      </c>
      <c r="BY124" s="1">
        <v>1</v>
      </c>
      <c r="BZ124" s="15" t="s">
        <v>318</v>
      </c>
      <c r="CA124" s="1"/>
      <c r="CB124" s="1"/>
      <c r="CC124" s="31" t="s">
        <v>305</v>
      </c>
      <c r="CD124" s="22"/>
      <c r="CE124" s="22"/>
      <c r="CF124" s="22"/>
    </row>
    <row r="125" spans="1:84" s="14" customFormat="1" x14ac:dyDescent="0.2">
      <c r="A125" s="37">
        <v>2.2999999999999998</v>
      </c>
      <c r="B125" s="32"/>
      <c r="C125" s="32"/>
      <c r="D125" s="32"/>
      <c r="E125" s="32"/>
      <c r="F125" s="35" t="s">
        <v>333</v>
      </c>
      <c r="G125" s="36">
        <v>5140.040328037162</v>
      </c>
      <c r="H125" s="36">
        <v>590.97511679634522</v>
      </c>
      <c r="I125" s="36">
        <v>0</v>
      </c>
      <c r="J125" s="36">
        <v>0</v>
      </c>
      <c r="K125" s="36">
        <v>30</v>
      </c>
      <c r="L125" s="36">
        <v>470.82213287825863</v>
      </c>
      <c r="M125" s="36">
        <v>90.147983918086538</v>
      </c>
      <c r="N125" s="36">
        <v>216.1572777496408</v>
      </c>
      <c r="O125" s="36">
        <v>0</v>
      </c>
      <c r="P125" s="36">
        <v>0</v>
      </c>
      <c r="Q125" s="36">
        <v>31.969111511864384</v>
      </c>
      <c r="R125" s="36">
        <v>154.28078604525416</v>
      </c>
      <c r="S125" s="36">
        <v>29.907380192522048</v>
      </c>
      <c r="T125" s="36">
        <v>40.04</v>
      </c>
      <c r="U125" s="36">
        <v>0</v>
      </c>
      <c r="V125" s="36">
        <v>0</v>
      </c>
      <c r="W125" s="36">
        <v>0</v>
      </c>
      <c r="X125" s="36">
        <v>33.932203389830512</v>
      </c>
      <c r="Y125" s="36">
        <v>6.1077966101694905</v>
      </c>
      <c r="Z125" s="36">
        <v>216.1572777496408</v>
      </c>
      <c r="AA125" s="36">
        <v>0</v>
      </c>
      <c r="AB125" s="36">
        <v>0</v>
      </c>
      <c r="AC125" s="36">
        <v>31.969111511864384</v>
      </c>
      <c r="AD125" s="36">
        <v>154.28078604525416</v>
      </c>
      <c r="AE125" s="36">
        <v>29.907380192522048</v>
      </c>
      <c r="AF125" s="36">
        <v>42.29</v>
      </c>
      <c r="AG125" s="36">
        <v>0</v>
      </c>
      <c r="AH125" s="36">
        <v>0</v>
      </c>
      <c r="AI125" s="36">
        <v>0</v>
      </c>
      <c r="AJ125" s="36">
        <v>35.839491525423732</v>
      </c>
      <c r="AK125" s="36">
        <v>6.45050847457627</v>
      </c>
      <c r="AL125" s="36">
        <v>0</v>
      </c>
      <c r="AM125" s="36">
        <v>0</v>
      </c>
      <c r="AN125" s="36">
        <v>0</v>
      </c>
      <c r="AO125" s="36">
        <v>0</v>
      </c>
      <c r="AP125" s="36">
        <v>0</v>
      </c>
      <c r="AQ125" s="36">
        <v>0</v>
      </c>
      <c r="AR125" s="36">
        <v>41</v>
      </c>
      <c r="AS125" s="36">
        <v>0</v>
      </c>
      <c r="AT125" s="36">
        <v>0</v>
      </c>
      <c r="AU125" s="36">
        <v>0</v>
      </c>
      <c r="AV125" s="36">
        <v>34.745762711864408</v>
      </c>
      <c r="AW125" s="36">
        <v>6.2542372881355925</v>
      </c>
      <c r="AX125" s="36">
        <v>0</v>
      </c>
      <c r="AY125" s="36">
        <v>0</v>
      </c>
      <c r="AZ125" s="36">
        <v>0</v>
      </c>
      <c r="BA125" s="36">
        <v>0</v>
      </c>
      <c r="BB125" s="36">
        <v>0</v>
      </c>
      <c r="BC125" s="36">
        <v>0</v>
      </c>
      <c r="BD125" s="36">
        <v>467.64511679634518</v>
      </c>
      <c r="BE125" s="36">
        <v>0</v>
      </c>
      <c r="BF125" s="36">
        <v>0</v>
      </c>
      <c r="BG125" s="36">
        <v>30</v>
      </c>
      <c r="BH125" s="36">
        <v>366.30637016639417</v>
      </c>
      <c r="BI125" s="36">
        <v>71.335746629950975</v>
      </c>
      <c r="BJ125" s="36">
        <v>0</v>
      </c>
      <c r="BK125" s="36">
        <v>0</v>
      </c>
      <c r="BL125" s="36">
        <v>0</v>
      </c>
      <c r="BM125" s="36">
        <v>0</v>
      </c>
      <c r="BN125" s="36">
        <v>0</v>
      </c>
      <c r="BO125" s="36">
        <v>0</v>
      </c>
      <c r="BP125" s="36">
        <v>500.82228453975847</v>
      </c>
      <c r="BQ125" s="36">
        <v>53.27855463969918</v>
      </c>
      <c r="BR125" s="36">
        <v>95.12247468000001</v>
      </c>
      <c r="BS125" s="36">
        <v>95.12247468000001</v>
      </c>
      <c r="BT125" s="36">
        <v>293.52411335331817</v>
      </c>
      <c r="BU125" s="36">
        <v>9.9110169491525433</v>
      </c>
      <c r="BV125" s="36">
        <v>93.422756679999992</v>
      </c>
      <c r="BW125" s="36">
        <v>93.422756679999992</v>
      </c>
      <c r="BX125" s="36">
        <v>764.84184217452287</v>
      </c>
      <c r="BY125" s="36">
        <v>176.11727774964081</v>
      </c>
      <c r="BZ125" s="39">
        <v>4.3985334103306899</v>
      </c>
      <c r="CA125" s="36">
        <v>0</v>
      </c>
      <c r="CB125" s="36">
        <v>0</v>
      </c>
    </row>
    <row r="126" spans="1:84" ht="25.5" outlineLevel="1" x14ac:dyDescent="0.2">
      <c r="A126" s="12">
        <v>67</v>
      </c>
      <c r="B126" s="23" t="s">
        <v>64</v>
      </c>
      <c r="C126" s="23" t="s">
        <v>10</v>
      </c>
      <c r="D126" s="24" t="s">
        <v>122</v>
      </c>
      <c r="E126" s="25">
        <v>2537</v>
      </c>
      <c r="F126" s="26" t="s">
        <v>54</v>
      </c>
      <c r="G126" s="1"/>
      <c r="H126" s="19">
        <v>0</v>
      </c>
      <c r="I126" s="1"/>
      <c r="J126" s="1"/>
      <c r="K126" s="1"/>
      <c r="L126" s="1"/>
      <c r="M126" s="1"/>
      <c r="N126" s="19">
        <v>4.0668099999999997E-3</v>
      </c>
      <c r="O126" s="1"/>
      <c r="P126" s="1"/>
      <c r="Q126" s="1">
        <v>0</v>
      </c>
      <c r="R126" s="1">
        <v>4.0668100000000006E-3</v>
      </c>
      <c r="S126" s="1">
        <v>0</v>
      </c>
      <c r="T126" s="1"/>
      <c r="U126" s="1"/>
      <c r="V126" s="3"/>
      <c r="W126" s="1"/>
      <c r="X126" s="1"/>
      <c r="Y126" s="1"/>
      <c r="Z126" s="1">
        <v>4.0668099999999997E-3</v>
      </c>
      <c r="AA126" s="1">
        <v>0</v>
      </c>
      <c r="AB126" s="1">
        <v>0</v>
      </c>
      <c r="AC126" s="1">
        <v>0</v>
      </c>
      <c r="AD126" s="1">
        <v>4.0668100000000006E-3</v>
      </c>
      <c r="AE126" s="1">
        <v>0</v>
      </c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9">
        <v>0</v>
      </c>
      <c r="BQ126" s="1"/>
      <c r="BR126" s="19">
        <v>4.0668099999999997E-3</v>
      </c>
      <c r="BS126" s="1">
        <v>4.0668099999999997E-3</v>
      </c>
      <c r="BT126" s="19">
        <v>0</v>
      </c>
      <c r="BU126" s="1"/>
      <c r="BV126" s="19">
        <v>0</v>
      </c>
      <c r="BW126" s="1">
        <v>0</v>
      </c>
      <c r="BX126" s="40">
        <v>0</v>
      </c>
      <c r="BY126" s="1">
        <v>4.0668099999999997E-3</v>
      </c>
      <c r="BZ126" s="15" t="s">
        <v>318</v>
      </c>
      <c r="CA126" s="1"/>
      <c r="CB126" s="1"/>
      <c r="CC126" s="31">
        <v>0</v>
      </c>
      <c r="CD126" s="22"/>
      <c r="CE126" s="22"/>
      <c r="CF126" s="22"/>
    </row>
    <row r="127" spans="1:84" ht="30.75" customHeight="1" outlineLevel="1" x14ac:dyDescent="0.2">
      <c r="A127" s="12">
        <v>68</v>
      </c>
      <c r="B127" s="23" t="s">
        <v>64</v>
      </c>
      <c r="C127" s="23" t="s">
        <v>10</v>
      </c>
      <c r="D127" s="24" t="s">
        <v>122</v>
      </c>
      <c r="E127" s="25">
        <v>2633</v>
      </c>
      <c r="F127" s="26" t="s">
        <v>100</v>
      </c>
      <c r="G127" s="1">
        <v>297.03276664100059</v>
      </c>
      <c r="H127" s="19">
        <v>0</v>
      </c>
      <c r="I127" s="1"/>
      <c r="J127" s="1"/>
      <c r="K127" s="1"/>
      <c r="L127" s="1"/>
      <c r="M127" s="1"/>
      <c r="N127" s="19">
        <v>80.095664392000032</v>
      </c>
      <c r="O127" s="1"/>
      <c r="P127" s="1"/>
      <c r="Q127" s="1">
        <v>0</v>
      </c>
      <c r="R127" s="1">
        <v>67.914194840677979</v>
      </c>
      <c r="S127" s="1">
        <v>12.18146955132204</v>
      </c>
      <c r="T127" s="1"/>
      <c r="U127" s="1"/>
      <c r="V127" s="3"/>
      <c r="W127" s="1"/>
      <c r="X127" s="1"/>
      <c r="Y127" s="1"/>
      <c r="Z127" s="1">
        <v>80.095664392000032</v>
      </c>
      <c r="AA127" s="1">
        <v>0</v>
      </c>
      <c r="AB127" s="1">
        <v>0</v>
      </c>
      <c r="AC127" s="1">
        <v>0</v>
      </c>
      <c r="AD127" s="1">
        <v>67.914194840677979</v>
      </c>
      <c r="AE127" s="1">
        <v>12.18146955132204</v>
      </c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9">
        <v>0</v>
      </c>
      <c r="BQ127" s="1"/>
      <c r="BR127" s="19">
        <v>14.004739120000002</v>
      </c>
      <c r="BS127" s="1">
        <v>14.004739120000002</v>
      </c>
      <c r="BT127" s="19">
        <v>0</v>
      </c>
      <c r="BU127" s="1"/>
      <c r="BV127" s="19">
        <v>0</v>
      </c>
      <c r="BW127" s="1">
        <v>0</v>
      </c>
      <c r="BX127" s="40">
        <v>216.93710224900056</v>
      </c>
      <c r="BY127" s="1">
        <v>80.095664392000032</v>
      </c>
      <c r="BZ127" s="15" t="s">
        <v>318</v>
      </c>
      <c r="CA127" s="1"/>
      <c r="CB127" s="1"/>
      <c r="CC127" s="31" t="s">
        <v>257</v>
      </c>
      <c r="CD127" s="22"/>
      <c r="CE127" s="22"/>
      <c r="CF127" s="22"/>
    </row>
    <row r="128" spans="1:84" ht="51" outlineLevel="1" x14ac:dyDescent="0.2">
      <c r="A128" s="12">
        <v>69</v>
      </c>
      <c r="B128" s="23" t="s">
        <v>178</v>
      </c>
      <c r="C128" s="23" t="s">
        <v>10</v>
      </c>
      <c r="D128" s="24" t="s">
        <v>122</v>
      </c>
      <c r="E128" s="25" t="s">
        <v>177</v>
      </c>
      <c r="F128" s="26" t="s">
        <v>163</v>
      </c>
      <c r="G128" s="19">
        <v>2906.5279999999998</v>
      </c>
      <c r="H128" s="19">
        <v>242.87069</v>
      </c>
      <c r="I128" s="19"/>
      <c r="J128" s="19"/>
      <c r="K128" s="19">
        <v>0</v>
      </c>
      <c r="L128" s="19">
        <v>205.8226186440678</v>
      </c>
      <c r="M128" s="19">
        <v>37.048071355932194</v>
      </c>
      <c r="N128" s="19">
        <v>15.5406</v>
      </c>
      <c r="O128" s="19">
        <v>0</v>
      </c>
      <c r="P128" s="19">
        <v>0</v>
      </c>
      <c r="Q128" s="19">
        <v>0</v>
      </c>
      <c r="R128" s="19">
        <v>13.17</v>
      </c>
      <c r="S128" s="19">
        <v>2.3706</v>
      </c>
      <c r="T128" s="19">
        <v>0</v>
      </c>
      <c r="U128" s="19">
        <v>0</v>
      </c>
      <c r="V128" s="28"/>
      <c r="W128" s="19">
        <v>0</v>
      </c>
      <c r="X128" s="19">
        <v>0</v>
      </c>
      <c r="Y128" s="19">
        <v>0</v>
      </c>
      <c r="Z128" s="19">
        <v>15.5406</v>
      </c>
      <c r="AA128" s="19">
        <v>0</v>
      </c>
      <c r="AB128" s="19">
        <v>0</v>
      </c>
      <c r="AC128" s="19">
        <v>0</v>
      </c>
      <c r="AD128" s="19">
        <v>13.17</v>
      </c>
      <c r="AE128" s="19">
        <v>2.3706</v>
      </c>
      <c r="AF128" s="19">
        <v>0</v>
      </c>
      <c r="AG128" s="19">
        <v>0</v>
      </c>
      <c r="AH128" s="19">
        <v>0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19">
        <v>0</v>
      </c>
      <c r="AR128" s="19">
        <v>0</v>
      </c>
      <c r="AS128" s="19">
        <v>0</v>
      </c>
      <c r="AT128" s="19"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v>0</v>
      </c>
      <c r="AZ128" s="19">
        <v>0</v>
      </c>
      <c r="BA128" s="19">
        <v>0</v>
      </c>
      <c r="BB128" s="19">
        <v>0</v>
      </c>
      <c r="BC128" s="19">
        <v>0</v>
      </c>
      <c r="BD128" s="19">
        <v>242.87069</v>
      </c>
      <c r="BE128" s="19">
        <v>0</v>
      </c>
      <c r="BF128" s="19">
        <v>0</v>
      </c>
      <c r="BG128" s="19">
        <v>0</v>
      </c>
      <c r="BH128" s="19">
        <v>205.8226186440678</v>
      </c>
      <c r="BI128" s="19">
        <v>37.048071355932194</v>
      </c>
      <c r="BJ128" s="19">
        <v>0</v>
      </c>
      <c r="BK128" s="19">
        <v>0</v>
      </c>
      <c r="BL128" s="19">
        <v>0</v>
      </c>
      <c r="BM128" s="19">
        <v>0</v>
      </c>
      <c r="BN128" s="19">
        <v>0</v>
      </c>
      <c r="BO128" s="19">
        <v>0</v>
      </c>
      <c r="BP128" s="19">
        <v>205.822618644068</v>
      </c>
      <c r="BQ128" s="19">
        <v>0</v>
      </c>
      <c r="BR128" s="19">
        <v>0</v>
      </c>
      <c r="BS128" s="19">
        <v>0</v>
      </c>
      <c r="BT128" s="19">
        <v>0</v>
      </c>
      <c r="BU128" s="19">
        <v>0</v>
      </c>
      <c r="BV128" s="19">
        <v>0</v>
      </c>
      <c r="BW128" s="19">
        <v>0</v>
      </c>
      <c r="BX128" s="19">
        <v>0</v>
      </c>
      <c r="BY128" s="19">
        <v>15.5406</v>
      </c>
      <c r="BZ128" s="21"/>
      <c r="CA128" s="19">
        <v>0</v>
      </c>
      <c r="CB128" s="19">
        <v>0</v>
      </c>
      <c r="CC128" s="19"/>
      <c r="CD128" s="22"/>
      <c r="CE128" s="22"/>
      <c r="CF128" s="22"/>
    </row>
    <row r="129" spans="1:84" ht="63.75" outlineLevel="1" x14ac:dyDescent="0.2">
      <c r="A129" s="12">
        <v>70</v>
      </c>
      <c r="B129" s="23" t="s">
        <v>64</v>
      </c>
      <c r="C129" s="23">
        <v>0</v>
      </c>
      <c r="D129" s="24" t="s">
        <v>122</v>
      </c>
      <c r="E129" s="25">
        <v>2629</v>
      </c>
      <c r="F129" s="26" t="s">
        <v>158</v>
      </c>
      <c r="G129" s="1">
        <v>5.4540000000000006</v>
      </c>
      <c r="H129" s="19">
        <v>1.2909999999999999</v>
      </c>
      <c r="I129" s="1"/>
      <c r="J129" s="1"/>
      <c r="K129" s="1">
        <v>0</v>
      </c>
      <c r="L129" s="1">
        <v>1.0940677966101695</v>
      </c>
      <c r="M129" s="1">
        <v>0.19693220338983042</v>
      </c>
      <c r="N129" s="19">
        <v>0</v>
      </c>
      <c r="O129" s="1"/>
      <c r="P129" s="1"/>
      <c r="Q129" s="1">
        <v>0</v>
      </c>
      <c r="R129" s="1">
        <v>0</v>
      </c>
      <c r="S129" s="1">
        <v>0</v>
      </c>
      <c r="T129" s="1"/>
      <c r="U129" s="1"/>
      <c r="V129" s="3"/>
      <c r="W129" s="1"/>
      <c r="X129" s="1"/>
      <c r="Y129" s="1"/>
      <c r="Z129" s="1">
        <v>0</v>
      </c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>
        <v>1.2909999999999999</v>
      </c>
      <c r="BE129" s="1"/>
      <c r="BF129" s="1"/>
      <c r="BG129" s="1"/>
      <c r="BH129" s="1">
        <v>1.0940677966101695</v>
      </c>
      <c r="BI129" s="1">
        <v>0.19693220338983042</v>
      </c>
      <c r="BJ129" s="1"/>
      <c r="BK129" s="1"/>
      <c r="BL129" s="1"/>
      <c r="BM129" s="1"/>
      <c r="BN129" s="1"/>
      <c r="BO129" s="1"/>
      <c r="BP129" s="19">
        <v>0</v>
      </c>
      <c r="BQ129" s="1"/>
      <c r="BR129" s="19">
        <v>0</v>
      </c>
      <c r="BS129" s="1">
        <v>0</v>
      </c>
      <c r="BT129" s="19">
        <v>0</v>
      </c>
      <c r="BU129" s="1"/>
      <c r="BV129" s="19">
        <v>0</v>
      </c>
      <c r="BW129" s="1">
        <v>0</v>
      </c>
      <c r="BX129" s="40">
        <v>5.4540000000000006</v>
      </c>
      <c r="BY129" s="1">
        <v>0</v>
      </c>
      <c r="BZ129" s="15"/>
      <c r="CA129" s="1"/>
      <c r="CB129" s="1"/>
      <c r="CC129" s="31">
        <v>0</v>
      </c>
      <c r="CD129" s="22"/>
      <c r="CE129" s="22"/>
      <c r="CF129" s="22"/>
    </row>
    <row r="130" spans="1:84" ht="25.5" outlineLevel="1" x14ac:dyDescent="0.2">
      <c r="A130" s="12">
        <v>71</v>
      </c>
      <c r="B130" s="23" t="s">
        <v>64</v>
      </c>
      <c r="C130" s="23">
        <v>0</v>
      </c>
      <c r="D130" s="24" t="s">
        <v>122</v>
      </c>
      <c r="E130" s="25">
        <v>112</v>
      </c>
      <c r="F130" s="26" t="s">
        <v>16</v>
      </c>
      <c r="G130" s="1"/>
      <c r="H130" s="19">
        <v>0</v>
      </c>
      <c r="I130" s="1"/>
      <c r="J130" s="1"/>
      <c r="K130" s="1"/>
      <c r="L130" s="1"/>
      <c r="M130" s="1"/>
      <c r="N130" s="19">
        <v>0</v>
      </c>
      <c r="O130" s="1"/>
      <c r="P130" s="1"/>
      <c r="Q130" s="1">
        <v>0</v>
      </c>
      <c r="R130" s="1">
        <v>0</v>
      </c>
      <c r="S130" s="1">
        <v>0</v>
      </c>
      <c r="T130" s="1"/>
      <c r="U130" s="1"/>
      <c r="V130" s="3"/>
      <c r="W130" s="1"/>
      <c r="X130" s="1"/>
      <c r="Y130" s="1"/>
      <c r="Z130" s="1">
        <v>0</v>
      </c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9">
        <v>0</v>
      </c>
      <c r="BQ130" s="1"/>
      <c r="BR130" s="19">
        <v>0.32700000000000001</v>
      </c>
      <c r="BS130" s="1">
        <v>0.32700000000000001</v>
      </c>
      <c r="BT130" s="19">
        <v>0</v>
      </c>
      <c r="BU130" s="1"/>
      <c r="BV130" s="19">
        <v>0</v>
      </c>
      <c r="BW130" s="1">
        <v>0</v>
      </c>
      <c r="BX130" s="40">
        <v>0</v>
      </c>
      <c r="BY130" s="1">
        <v>0</v>
      </c>
      <c r="BZ130" s="15" t="s">
        <v>318</v>
      </c>
      <c r="CA130" s="1"/>
      <c r="CB130" s="1"/>
      <c r="CC130" s="31">
        <v>0</v>
      </c>
      <c r="CD130" s="22"/>
      <c r="CE130" s="22"/>
      <c r="CF130" s="22"/>
    </row>
    <row r="131" spans="1:84" ht="51" outlineLevel="1" x14ac:dyDescent="0.2">
      <c r="A131" s="12">
        <v>72</v>
      </c>
      <c r="B131" s="23" t="s">
        <v>64</v>
      </c>
      <c r="C131" s="23" t="s">
        <v>10</v>
      </c>
      <c r="D131" s="24" t="s">
        <v>122</v>
      </c>
      <c r="E131" s="25">
        <v>136</v>
      </c>
      <c r="F131" s="26" t="s">
        <v>97</v>
      </c>
      <c r="G131" s="1">
        <v>89.851880460000004</v>
      </c>
      <c r="H131" s="19">
        <v>20</v>
      </c>
      <c r="I131" s="1"/>
      <c r="J131" s="1"/>
      <c r="K131" s="1">
        <v>0</v>
      </c>
      <c r="L131" s="1">
        <v>16.949152542372882</v>
      </c>
      <c r="M131" s="1">
        <v>3.0508474576271176</v>
      </c>
      <c r="N131" s="19">
        <v>0.51237306644067793</v>
      </c>
      <c r="O131" s="1"/>
      <c r="P131" s="1"/>
      <c r="Q131" s="1">
        <v>0</v>
      </c>
      <c r="R131" s="1">
        <v>0.36967950644067799</v>
      </c>
      <c r="S131" s="1">
        <v>0.14269356000000002</v>
      </c>
      <c r="T131" s="1">
        <v>2</v>
      </c>
      <c r="U131" s="1"/>
      <c r="V131" s="3"/>
      <c r="W131" s="1"/>
      <c r="X131" s="1">
        <v>1.6949152542372883</v>
      </c>
      <c r="Y131" s="1">
        <v>0.30508474576271172</v>
      </c>
      <c r="Z131" s="1">
        <v>0.51237306644067793</v>
      </c>
      <c r="AA131" s="1">
        <v>0</v>
      </c>
      <c r="AB131" s="1">
        <v>0</v>
      </c>
      <c r="AC131" s="1">
        <v>0</v>
      </c>
      <c r="AD131" s="1">
        <v>0.36967950644067799</v>
      </c>
      <c r="AE131" s="1">
        <v>0.14269356000000002</v>
      </c>
      <c r="AF131" s="1">
        <v>2</v>
      </c>
      <c r="AG131" s="1"/>
      <c r="AH131" s="1"/>
      <c r="AI131" s="1"/>
      <c r="AJ131" s="1">
        <v>1.6949152542372883</v>
      </c>
      <c r="AK131" s="1">
        <v>0.30508474576271172</v>
      </c>
      <c r="AL131" s="1"/>
      <c r="AM131" s="1"/>
      <c r="AN131" s="1"/>
      <c r="AO131" s="1"/>
      <c r="AP131" s="1"/>
      <c r="AQ131" s="1"/>
      <c r="AR131" s="1">
        <v>2</v>
      </c>
      <c r="AS131" s="1"/>
      <c r="AT131" s="1"/>
      <c r="AU131" s="1"/>
      <c r="AV131" s="1">
        <v>1.6949152542372883</v>
      </c>
      <c r="AW131" s="1">
        <v>0.30508474576271172</v>
      </c>
      <c r="AX131" s="1"/>
      <c r="AY131" s="1"/>
      <c r="AZ131" s="1"/>
      <c r="BA131" s="1"/>
      <c r="BB131" s="1"/>
      <c r="BC131" s="1"/>
      <c r="BD131" s="1">
        <v>14</v>
      </c>
      <c r="BE131" s="1"/>
      <c r="BF131" s="1"/>
      <c r="BG131" s="1"/>
      <c r="BH131" s="1">
        <v>11.864406779661017</v>
      </c>
      <c r="BI131" s="1">
        <v>2.1355932203389827</v>
      </c>
      <c r="BJ131" s="1"/>
      <c r="BK131" s="1"/>
      <c r="BL131" s="1"/>
      <c r="BM131" s="1"/>
      <c r="BN131" s="1"/>
      <c r="BO131" s="1"/>
      <c r="BP131" s="19">
        <v>0</v>
      </c>
      <c r="BQ131" s="1"/>
      <c r="BR131" s="19">
        <v>0.19792432000000001</v>
      </c>
      <c r="BS131" s="1">
        <v>0.19792432000000001</v>
      </c>
      <c r="BT131" s="19">
        <v>0</v>
      </c>
      <c r="BU131" s="1"/>
      <c r="BV131" s="19">
        <v>0</v>
      </c>
      <c r="BW131" s="1">
        <v>0</v>
      </c>
      <c r="BX131" s="40">
        <v>89.33950739355933</v>
      </c>
      <c r="BY131" s="1">
        <v>-1.487626933559322</v>
      </c>
      <c r="BZ131" s="15">
        <v>-0.74381346677966098</v>
      </c>
      <c r="CA131" s="1"/>
      <c r="CB131" s="1"/>
      <c r="CC131" s="31" t="s">
        <v>308</v>
      </c>
      <c r="CD131" s="22"/>
      <c r="CE131" s="22"/>
      <c r="CF131" s="22"/>
    </row>
    <row r="132" spans="1:84" ht="51" outlineLevel="1" x14ac:dyDescent="0.2">
      <c r="A132" s="12">
        <v>73</v>
      </c>
      <c r="B132" s="23" t="s">
        <v>64</v>
      </c>
      <c r="C132" s="23" t="s">
        <v>10</v>
      </c>
      <c r="D132" s="24" t="s">
        <v>122</v>
      </c>
      <c r="E132" s="25">
        <v>2646</v>
      </c>
      <c r="F132" s="26" t="s">
        <v>65</v>
      </c>
      <c r="G132" s="1"/>
      <c r="H132" s="19">
        <v>0</v>
      </c>
      <c r="I132" s="1"/>
      <c r="J132" s="1"/>
      <c r="K132" s="1"/>
      <c r="L132" s="1"/>
      <c r="M132" s="1"/>
      <c r="N132" s="19">
        <v>0.28836200000000001</v>
      </c>
      <c r="O132" s="1"/>
      <c r="P132" s="1"/>
      <c r="Q132" s="1">
        <v>0</v>
      </c>
      <c r="R132" s="1">
        <v>0.24437457627118647</v>
      </c>
      <c r="S132" s="1">
        <v>4.3987423728813563E-2</v>
      </c>
      <c r="T132" s="1"/>
      <c r="U132" s="1"/>
      <c r="V132" s="3"/>
      <c r="W132" s="1"/>
      <c r="X132" s="1"/>
      <c r="Y132" s="1"/>
      <c r="Z132" s="1">
        <v>0.28836200000000001</v>
      </c>
      <c r="AA132" s="1">
        <v>0</v>
      </c>
      <c r="AB132" s="1">
        <v>0</v>
      </c>
      <c r="AC132" s="1">
        <v>0</v>
      </c>
      <c r="AD132" s="1">
        <v>0.24437457627118647</v>
      </c>
      <c r="AE132" s="1">
        <v>4.3987423728813563E-2</v>
      </c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9">
        <v>0</v>
      </c>
      <c r="BQ132" s="1"/>
      <c r="BR132" s="19">
        <v>0</v>
      </c>
      <c r="BS132" s="1">
        <v>0</v>
      </c>
      <c r="BT132" s="19">
        <v>0</v>
      </c>
      <c r="BU132" s="1"/>
      <c r="BV132" s="19">
        <v>0</v>
      </c>
      <c r="BW132" s="1">
        <v>0</v>
      </c>
      <c r="BX132" s="40">
        <v>0</v>
      </c>
      <c r="BY132" s="1">
        <v>0.28836200000000001</v>
      </c>
      <c r="BZ132" s="15" t="s">
        <v>318</v>
      </c>
      <c r="CA132" s="1"/>
      <c r="CB132" s="1"/>
      <c r="CC132" s="31" t="s">
        <v>259</v>
      </c>
      <c r="CD132" s="22"/>
      <c r="CE132" s="22"/>
      <c r="CF132" s="22"/>
    </row>
    <row r="133" spans="1:84" ht="89.25" outlineLevel="1" x14ac:dyDescent="0.2">
      <c r="A133" s="12">
        <v>74</v>
      </c>
      <c r="B133" s="23" t="s">
        <v>64</v>
      </c>
      <c r="C133" s="23">
        <v>0</v>
      </c>
      <c r="D133" s="24" t="s">
        <v>122</v>
      </c>
      <c r="E133" s="25">
        <v>2675</v>
      </c>
      <c r="F133" s="29" t="s">
        <v>99</v>
      </c>
      <c r="G133" s="1">
        <v>59.433999999999997</v>
      </c>
      <c r="H133" s="19">
        <v>23.356999999999999</v>
      </c>
      <c r="I133" s="1"/>
      <c r="J133" s="1"/>
      <c r="K133" s="1">
        <v>0</v>
      </c>
      <c r="L133" s="1">
        <v>19.794067796610172</v>
      </c>
      <c r="M133" s="1">
        <v>3.5629322033898276</v>
      </c>
      <c r="N133" s="19">
        <v>3.2864E-4</v>
      </c>
      <c r="O133" s="1"/>
      <c r="P133" s="1"/>
      <c r="Q133" s="1">
        <v>0</v>
      </c>
      <c r="R133" s="1">
        <v>3.2864E-4</v>
      </c>
      <c r="S133" s="1">
        <v>0</v>
      </c>
      <c r="T133" s="1">
        <v>1.67</v>
      </c>
      <c r="U133" s="1"/>
      <c r="V133" s="3"/>
      <c r="W133" s="1"/>
      <c r="X133" s="1">
        <v>1.4152542372881356</v>
      </c>
      <c r="Y133" s="1">
        <v>0.25474576271186433</v>
      </c>
      <c r="Z133" s="1">
        <v>3.2864E-4</v>
      </c>
      <c r="AA133" s="1">
        <v>0</v>
      </c>
      <c r="AB133" s="1">
        <v>0</v>
      </c>
      <c r="AC133" s="1">
        <v>0</v>
      </c>
      <c r="AD133" s="1">
        <v>3.2864E-4</v>
      </c>
      <c r="AE133" s="1">
        <v>0</v>
      </c>
      <c r="AF133" s="1">
        <v>2</v>
      </c>
      <c r="AG133" s="1"/>
      <c r="AH133" s="1"/>
      <c r="AI133" s="1"/>
      <c r="AJ133" s="1">
        <v>1.6949152542372883</v>
      </c>
      <c r="AK133" s="1">
        <v>0.30508474576271172</v>
      </c>
      <c r="AL133" s="1"/>
      <c r="AM133" s="1"/>
      <c r="AN133" s="1"/>
      <c r="AO133" s="1"/>
      <c r="AP133" s="1"/>
      <c r="AQ133" s="1"/>
      <c r="AR133" s="1">
        <v>3</v>
      </c>
      <c r="AS133" s="1"/>
      <c r="AT133" s="1"/>
      <c r="AU133" s="1"/>
      <c r="AV133" s="1">
        <v>2.5423728813559325</v>
      </c>
      <c r="AW133" s="1">
        <v>0.45762711864406747</v>
      </c>
      <c r="AX133" s="1"/>
      <c r="AY133" s="1"/>
      <c r="AZ133" s="1"/>
      <c r="BA133" s="1"/>
      <c r="BB133" s="1"/>
      <c r="BC133" s="1"/>
      <c r="BD133" s="1">
        <v>16.686999999999998</v>
      </c>
      <c r="BE133" s="1"/>
      <c r="BF133" s="1"/>
      <c r="BG133" s="1"/>
      <c r="BH133" s="1">
        <v>14.141525423728812</v>
      </c>
      <c r="BI133" s="1">
        <v>2.5454745762711859</v>
      </c>
      <c r="BJ133" s="1"/>
      <c r="BK133" s="1"/>
      <c r="BL133" s="1"/>
      <c r="BM133" s="1"/>
      <c r="BN133" s="1"/>
      <c r="BO133" s="1"/>
      <c r="BP133" s="19">
        <v>0</v>
      </c>
      <c r="BQ133" s="1"/>
      <c r="BR133" s="19">
        <v>3.2864E-4</v>
      </c>
      <c r="BS133" s="1">
        <v>3.2864E-4</v>
      </c>
      <c r="BT133" s="19">
        <v>0</v>
      </c>
      <c r="BU133" s="1">
        <v>0</v>
      </c>
      <c r="BV133" s="19">
        <v>0</v>
      </c>
      <c r="BW133" s="1">
        <v>0</v>
      </c>
      <c r="BX133" s="40">
        <v>59.433671359999998</v>
      </c>
      <c r="BY133" s="1">
        <v>-1.6696713599999999</v>
      </c>
      <c r="BZ133" s="15">
        <v>-0.99980320958083835</v>
      </c>
      <c r="CA133" s="1"/>
      <c r="CB133" s="1"/>
      <c r="CC133" s="31" t="s">
        <v>260</v>
      </c>
      <c r="CD133" s="22"/>
      <c r="CE133" s="22"/>
      <c r="CF133" s="22"/>
    </row>
    <row r="134" spans="1:84" ht="102" outlineLevel="1" x14ac:dyDescent="0.2">
      <c r="A134" s="12">
        <v>75</v>
      </c>
      <c r="B134" s="23" t="s">
        <v>64</v>
      </c>
      <c r="C134" s="23" t="s">
        <v>10</v>
      </c>
      <c r="D134" s="24" t="s">
        <v>122</v>
      </c>
      <c r="E134" s="25">
        <v>2696</v>
      </c>
      <c r="F134" s="26" t="s">
        <v>77</v>
      </c>
      <c r="G134" s="1">
        <v>7.258</v>
      </c>
      <c r="H134" s="19">
        <v>4.37</v>
      </c>
      <c r="I134" s="1"/>
      <c r="J134" s="1"/>
      <c r="K134" s="1">
        <v>0</v>
      </c>
      <c r="L134" s="1">
        <v>3.7033898305084749</v>
      </c>
      <c r="M134" s="1">
        <v>0.66661016949152518</v>
      </c>
      <c r="N134" s="19">
        <v>6.7440626722000001</v>
      </c>
      <c r="O134" s="1"/>
      <c r="P134" s="1"/>
      <c r="Q134" s="1">
        <v>0</v>
      </c>
      <c r="R134" s="1">
        <v>5.7166656933898299</v>
      </c>
      <c r="S134" s="1">
        <v>1.0273969788101696</v>
      </c>
      <c r="T134" s="1">
        <v>4.37</v>
      </c>
      <c r="U134" s="1"/>
      <c r="V134" s="3"/>
      <c r="W134" s="1"/>
      <c r="X134" s="1">
        <v>3.7033898305084749</v>
      </c>
      <c r="Y134" s="1">
        <v>0.66661016949152518</v>
      </c>
      <c r="Z134" s="1">
        <v>6.7440626722000001</v>
      </c>
      <c r="AA134" s="1">
        <v>0</v>
      </c>
      <c r="AB134" s="1">
        <v>0</v>
      </c>
      <c r="AC134" s="1">
        <v>0</v>
      </c>
      <c r="AD134" s="1">
        <v>5.7166656933898299</v>
      </c>
      <c r="AE134" s="1">
        <v>1.0273969788101696</v>
      </c>
      <c r="AF134" s="1">
        <v>0</v>
      </c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>
        <v>0</v>
      </c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>
        <v>0</v>
      </c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9">
        <v>0</v>
      </c>
      <c r="BQ134" s="1"/>
      <c r="BR134" s="19">
        <v>1.3864609299999999</v>
      </c>
      <c r="BS134" s="1">
        <v>1.3864609299999999</v>
      </c>
      <c r="BT134" s="19">
        <v>9.9110169491525433</v>
      </c>
      <c r="BU134" s="1">
        <v>9.9110169491525433</v>
      </c>
      <c r="BV134" s="19">
        <v>11.31728268</v>
      </c>
      <c r="BW134" s="1">
        <v>11.31728268</v>
      </c>
      <c r="BX134" s="40">
        <v>0.5139373277999999</v>
      </c>
      <c r="BY134" s="1">
        <v>2.3740626722</v>
      </c>
      <c r="BZ134" s="15">
        <v>0.54326376938215104</v>
      </c>
      <c r="CA134" s="1"/>
      <c r="CB134" s="1"/>
      <c r="CC134" s="31" t="s">
        <v>262</v>
      </c>
      <c r="CD134" s="22"/>
      <c r="CE134" s="22"/>
      <c r="CF134" s="22"/>
    </row>
    <row r="135" spans="1:84" ht="38.25" outlineLevel="1" x14ac:dyDescent="0.2">
      <c r="A135" s="12">
        <v>76</v>
      </c>
      <c r="B135" s="23" t="s">
        <v>64</v>
      </c>
      <c r="C135" s="23" t="s">
        <v>10</v>
      </c>
      <c r="D135" s="24" t="s">
        <v>122</v>
      </c>
      <c r="E135" s="25">
        <v>2703</v>
      </c>
      <c r="F135" s="26" t="s">
        <v>84</v>
      </c>
      <c r="G135" s="1">
        <v>14.228999999999999</v>
      </c>
      <c r="H135" s="19">
        <v>14.228999999999999</v>
      </c>
      <c r="I135" s="1"/>
      <c r="J135" s="1"/>
      <c r="K135" s="1">
        <v>0</v>
      </c>
      <c r="L135" s="1">
        <v>12.058474576271186</v>
      </c>
      <c r="M135" s="1">
        <v>2.1705254237288134</v>
      </c>
      <c r="N135" s="19">
        <v>4.1080000000000001E-4</v>
      </c>
      <c r="O135" s="1"/>
      <c r="P135" s="1"/>
      <c r="Q135" s="1">
        <v>0</v>
      </c>
      <c r="R135" s="1">
        <v>4.1080000000000001E-4</v>
      </c>
      <c r="S135" s="1">
        <v>0</v>
      </c>
      <c r="T135" s="1">
        <v>0</v>
      </c>
      <c r="U135" s="1"/>
      <c r="V135" s="3"/>
      <c r="W135" s="1"/>
      <c r="X135" s="1"/>
      <c r="Y135" s="1"/>
      <c r="Z135" s="1">
        <v>4.1080000000000001E-4</v>
      </c>
      <c r="AA135" s="1">
        <v>0</v>
      </c>
      <c r="AB135" s="1">
        <v>0</v>
      </c>
      <c r="AC135" s="1">
        <v>0</v>
      </c>
      <c r="AD135" s="1">
        <v>4.1080000000000001E-4</v>
      </c>
      <c r="AE135" s="1">
        <v>0</v>
      </c>
      <c r="AF135" s="1">
        <v>6</v>
      </c>
      <c r="AG135" s="1"/>
      <c r="AH135" s="1"/>
      <c r="AI135" s="1"/>
      <c r="AJ135" s="1">
        <v>5.0847457627118651</v>
      </c>
      <c r="AK135" s="1">
        <v>0.91525423728813493</v>
      </c>
      <c r="AL135" s="1"/>
      <c r="AM135" s="1"/>
      <c r="AN135" s="1"/>
      <c r="AO135" s="1"/>
      <c r="AP135" s="1"/>
      <c r="AQ135" s="1"/>
      <c r="AR135" s="1">
        <v>3</v>
      </c>
      <c r="AS135" s="1"/>
      <c r="AT135" s="1"/>
      <c r="AU135" s="1"/>
      <c r="AV135" s="1">
        <v>2.5423728813559325</v>
      </c>
      <c r="AW135" s="1">
        <v>0.45762711864406747</v>
      </c>
      <c r="AX135" s="1"/>
      <c r="AY135" s="1"/>
      <c r="AZ135" s="1"/>
      <c r="BA135" s="1"/>
      <c r="BB135" s="1"/>
      <c r="BC135" s="1"/>
      <c r="BD135" s="1">
        <v>5.2289999999999992</v>
      </c>
      <c r="BE135" s="1"/>
      <c r="BF135" s="1"/>
      <c r="BG135" s="1"/>
      <c r="BH135" s="1">
        <v>4.4313559322033891</v>
      </c>
      <c r="BI135" s="1">
        <v>0.79764406779661012</v>
      </c>
      <c r="BJ135" s="1"/>
      <c r="BK135" s="1"/>
      <c r="BL135" s="1"/>
      <c r="BM135" s="1"/>
      <c r="BN135" s="1"/>
      <c r="BO135" s="1"/>
      <c r="BP135" s="19">
        <v>12.058385741020439</v>
      </c>
      <c r="BQ135" s="1">
        <v>6</v>
      </c>
      <c r="BR135" s="19">
        <v>4.1080000000000001E-4</v>
      </c>
      <c r="BS135" s="1">
        <v>4.1080000000000001E-4</v>
      </c>
      <c r="BT135" s="19">
        <v>12.283898305084746</v>
      </c>
      <c r="BU135" s="1"/>
      <c r="BV135" s="19">
        <v>0</v>
      </c>
      <c r="BW135" s="1">
        <v>0</v>
      </c>
      <c r="BX135" s="40">
        <v>14.2285892</v>
      </c>
      <c r="BY135" s="1">
        <v>4.1080000000000001E-4</v>
      </c>
      <c r="BZ135" s="15"/>
      <c r="CA135" s="1"/>
      <c r="CB135" s="1"/>
      <c r="CC135" s="31">
        <v>0</v>
      </c>
      <c r="CD135" s="22"/>
      <c r="CE135" s="22"/>
      <c r="CF135" s="22"/>
    </row>
    <row r="136" spans="1:84" ht="76.5" outlineLevel="1" x14ac:dyDescent="0.2">
      <c r="A136" s="12">
        <v>77</v>
      </c>
      <c r="B136" s="23" t="s">
        <v>64</v>
      </c>
      <c r="C136" s="23" t="s">
        <v>10</v>
      </c>
      <c r="D136" s="24" t="s">
        <v>122</v>
      </c>
      <c r="E136" s="25">
        <v>2752</v>
      </c>
      <c r="F136" s="29" t="s">
        <v>83</v>
      </c>
      <c r="G136" s="1">
        <v>60.914000000000001</v>
      </c>
      <c r="H136" s="19">
        <v>39.92</v>
      </c>
      <c r="I136" s="1"/>
      <c r="J136" s="1"/>
      <c r="K136" s="1">
        <v>0</v>
      </c>
      <c r="L136" s="1">
        <v>33.830508474576277</v>
      </c>
      <c r="M136" s="1">
        <v>6.0894915254237247</v>
      </c>
      <c r="N136" s="19">
        <v>8.215897996799999</v>
      </c>
      <c r="O136" s="1"/>
      <c r="P136" s="1"/>
      <c r="Q136" s="1">
        <v>0</v>
      </c>
      <c r="R136" s="1">
        <v>6.9659796752542373</v>
      </c>
      <c r="S136" s="1">
        <v>1.2499183215457625</v>
      </c>
      <c r="T136" s="1">
        <v>7</v>
      </c>
      <c r="U136" s="1"/>
      <c r="V136" s="3"/>
      <c r="W136" s="1"/>
      <c r="X136" s="1">
        <v>5.9322033898305087</v>
      </c>
      <c r="Y136" s="1">
        <v>1.0677966101694913</v>
      </c>
      <c r="Z136" s="1">
        <v>8.215897996799999</v>
      </c>
      <c r="AA136" s="1">
        <v>0</v>
      </c>
      <c r="AB136" s="1">
        <v>0</v>
      </c>
      <c r="AC136" s="1">
        <v>0</v>
      </c>
      <c r="AD136" s="1">
        <v>6.9659796752542373</v>
      </c>
      <c r="AE136" s="1">
        <v>1.2499183215457625</v>
      </c>
      <c r="AF136" s="1">
        <v>1</v>
      </c>
      <c r="AG136" s="1"/>
      <c r="AH136" s="1"/>
      <c r="AI136" s="1"/>
      <c r="AJ136" s="1">
        <v>0.84745762711864414</v>
      </c>
      <c r="AK136" s="1">
        <v>0.15254237288135586</v>
      </c>
      <c r="AL136" s="1"/>
      <c r="AM136" s="1"/>
      <c r="AN136" s="1"/>
      <c r="AO136" s="1"/>
      <c r="AP136" s="1"/>
      <c r="AQ136" s="1"/>
      <c r="AR136" s="1">
        <v>1</v>
      </c>
      <c r="AS136" s="1"/>
      <c r="AT136" s="1"/>
      <c r="AU136" s="1"/>
      <c r="AV136" s="1">
        <v>0.84745762711864414</v>
      </c>
      <c r="AW136" s="1">
        <v>0.15254237288135586</v>
      </c>
      <c r="AX136" s="1"/>
      <c r="AY136" s="1"/>
      <c r="AZ136" s="1"/>
      <c r="BA136" s="1"/>
      <c r="BB136" s="1"/>
      <c r="BC136" s="1"/>
      <c r="BD136" s="1">
        <v>30.92</v>
      </c>
      <c r="BE136" s="1"/>
      <c r="BF136" s="1"/>
      <c r="BG136" s="1"/>
      <c r="BH136" s="1">
        <v>26.203389830508478</v>
      </c>
      <c r="BI136" s="1">
        <v>4.7166101694915241</v>
      </c>
      <c r="BJ136" s="1"/>
      <c r="BK136" s="1"/>
      <c r="BL136" s="1"/>
      <c r="BM136" s="1"/>
      <c r="BN136" s="1"/>
      <c r="BO136" s="1"/>
      <c r="BP136" s="19">
        <v>34.557109279398361</v>
      </c>
      <c r="BQ136" s="1">
        <v>17.27855463969918</v>
      </c>
      <c r="BR136" s="19">
        <v>2.4824760000000001E-2</v>
      </c>
      <c r="BS136" s="1">
        <v>2.4824760000000001E-2</v>
      </c>
      <c r="BT136" s="19">
        <v>53.397457627118648</v>
      </c>
      <c r="BU136" s="1"/>
      <c r="BV136" s="19">
        <v>0</v>
      </c>
      <c r="BW136" s="1">
        <v>0</v>
      </c>
      <c r="BX136" s="40">
        <v>52.698102003200006</v>
      </c>
      <c r="BY136" s="1">
        <v>1.215897996799999</v>
      </c>
      <c r="BZ136" s="15">
        <v>0.17369971382857127</v>
      </c>
      <c r="CA136" s="1"/>
      <c r="CB136" s="1"/>
      <c r="CC136" s="31" t="s">
        <v>261</v>
      </c>
      <c r="CD136" s="22"/>
      <c r="CE136" s="22"/>
      <c r="CF136" s="22"/>
    </row>
    <row r="137" spans="1:84" ht="76.5" outlineLevel="1" x14ac:dyDescent="0.2">
      <c r="A137" s="12">
        <v>78</v>
      </c>
      <c r="B137" s="23" t="s">
        <v>64</v>
      </c>
      <c r="C137" s="23" t="s">
        <v>10</v>
      </c>
      <c r="D137" s="24" t="s">
        <v>122</v>
      </c>
      <c r="E137" s="25">
        <v>2771</v>
      </c>
      <c r="F137" s="26" t="s">
        <v>86</v>
      </c>
      <c r="G137" s="1">
        <v>19.6022</v>
      </c>
      <c r="H137" s="19">
        <v>18.8918</v>
      </c>
      <c r="I137" s="1"/>
      <c r="J137" s="1"/>
      <c r="K137" s="1">
        <v>0</v>
      </c>
      <c r="L137" s="1">
        <v>16.010000000000002</v>
      </c>
      <c r="M137" s="1">
        <v>2.8817999999999984</v>
      </c>
      <c r="N137" s="19">
        <v>0.49999999999999978</v>
      </c>
      <c r="O137" s="1"/>
      <c r="P137" s="1"/>
      <c r="Q137" s="1">
        <v>0</v>
      </c>
      <c r="R137" s="1">
        <v>0.42372881355932168</v>
      </c>
      <c r="S137" s="1">
        <v>7.6271186440678082E-2</v>
      </c>
      <c r="T137" s="1">
        <v>0</v>
      </c>
      <c r="U137" s="1"/>
      <c r="V137" s="3"/>
      <c r="W137" s="1"/>
      <c r="X137" s="1"/>
      <c r="Y137" s="1"/>
      <c r="Z137" s="1">
        <v>0.49999999999999978</v>
      </c>
      <c r="AA137" s="1">
        <v>0</v>
      </c>
      <c r="AB137" s="1">
        <v>0</v>
      </c>
      <c r="AC137" s="1">
        <v>0</v>
      </c>
      <c r="AD137" s="1">
        <v>0.42372881355932168</v>
      </c>
      <c r="AE137" s="1">
        <v>7.6271186440678082E-2</v>
      </c>
      <c r="AF137" s="1">
        <v>0</v>
      </c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>
        <v>0</v>
      </c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>
        <v>18.8918</v>
      </c>
      <c r="BE137" s="1"/>
      <c r="BF137" s="1"/>
      <c r="BG137" s="1"/>
      <c r="BH137" s="1">
        <v>16.010000000000002</v>
      </c>
      <c r="BI137" s="1">
        <v>2.8817999999999984</v>
      </c>
      <c r="BJ137" s="1"/>
      <c r="BK137" s="1"/>
      <c r="BL137" s="1"/>
      <c r="BM137" s="1"/>
      <c r="BN137" s="1"/>
      <c r="BO137" s="1"/>
      <c r="BP137" s="19">
        <v>16.009999999999998</v>
      </c>
      <c r="BQ137" s="1">
        <v>0</v>
      </c>
      <c r="BR137" s="19">
        <v>0</v>
      </c>
      <c r="BS137" s="1">
        <v>0</v>
      </c>
      <c r="BT137" s="19">
        <v>16.720338983050848</v>
      </c>
      <c r="BU137" s="1"/>
      <c r="BV137" s="19">
        <v>19.920000000000002</v>
      </c>
      <c r="BW137" s="1">
        <v>19.920000000000002</v>
      </c>
      <c r="BX137" s="40">
        <v>19.1022</v>
      </c>
      <c r="BY137" s="1">
        <v>0.49999999999999978</v>
      </c>
      <c r="BZ137" s="15"/>
      <c r="CA137" s="1"/>
      <c r="CB137" s="1"/>
      <c r="CC137" s="31" t="s">
        <v>264</v>
      </c>
      <c r="CD137" s="22"/>
      <c r="CE137" s="22"/>
      <c r="CF137" s="22"/>
    </row>
    <row r="138" spans="1:84" ht="51" outlineLevel="1" x14ac:dyDescent="0.2">
      <c r="A138" s="12">
        <v>79</v>
      </c>
      <c r="B138" s="23" t="s">
        <v>64</v>
      </c>
      <c r="C138" s="23" t="s">
        <v>10</v>
      </c>
      <c r="D138" s="24" t="s">
        <v>122</v>
      </c>
      <c r="E138" s="25">
        <v>2775</v>
      </c>
      <c r="F138" s="26" t="s">
        <v>87</v>
      </c>
      <c r="G138" s="1">
        <v>46.408999999999999</v>
      </c>
      <c r="H138" s="19">
        <v>34.46</v>
      </c>
      <c r="I138" s="1"/>
      <c r="J138" s="1"/>
      <c r="K138" s="1">
        <v>0</v>
      </c>
      <c r="L138" s="1">
        <v>29.201694915254237</v>
      </c>
      <c r="M138" s="1">
        <v>5.2563050847457617</v>
      </c>
      <c r="N138" s="19">
        <v>9.1531539800000008</v>
      </c>
      <c r="O138" s="1"/>
      <c r="P138" s="1"/>
      <c r="Q138" s="1">
        <v>0</v>
      </c>
      <c r="R138" s="1">
        <v>9.1531539800000008</v>
      </c>
      <c r="S138" s="1">
        <v>0</v>
      </c>
      <c r="T138" s="1">
        <v>0</v>
      </c>
      <c r="U138" s="1"/>
      <c r="V138" s="3"/>
      <c r="W138" s="1"/>
      <c r="X138" s="1"/>
      <c r="Y138" s="1"/>
      <c r="Z138" s="1">
        <v>9.1531539800000008</v>
      </c>
      <c r="AA138" s="1">
        <v>0</v>
      </c>
      <c r="AB138" s="1">
        <v>0</v>
      </c>
      <c r="AC138" s="1">
        <v>0</v>
      </c>
      <c r="AD138" s="1">
        <v>9.1531539800000008</v>
      </c>
      <c r="AE138" s="1">
        <v>0</v>
      </c>
      <c r="AF138" s="1">
        <v>0</v>
      </c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>
        <v>2</v>
      </c>
      <c r="AS138" s="1"/>
      <c r="AT138" s="1"/>
      <c r="AU138" s="1"/>
      <c r="AV138" s="1">
        <v>1.6949152542372883</v>
      </c>
      <c r="AW138" s="1">
        <v>0.30508474576271172</v>
      </c>
      <c r="AX138" s="1"/>
      <c r="AY138" s="1"/>
      <c r="AZ138" s="1"/>
      <c r="BA138" s="1"/>
      <c r="BB138" s="1"/>
      <c r="BC138" s="1"/>
      <c r="BD138" s="1">
        <v>32.46</v>
      </c>
      <c r="BE138" s="1"/>
      <c r="BF138" s="1"/>
      <c r="BG138" s="1"/>
      <c r="BH138" s="1">
        <v>27.508474576271187</v>
      </c>
      <c r="BI138" s="1">
        <v>4.951525423728814</v>
      </c>
      <c r="BJ138" s="1"/>
      <c r="BK138" s="1"/>
      <c r="BL138" s="1"/>
      <c r="BM138" s="1"/>
      <c r="BN138" s="1"/>
      <c r="BO138" s="1"/>
      <c r="BP138" s="19">
        <v>29.201661016949153</v>
      </c>
      <c r="BQ138" s="1">
        <v>0</v>
      </c>
      <c r="BR138" s="19">
        <v>0</v>
      </c>
      <c r="BS138" s="1">
        <v>0</v>
      </c>
      <c r="BT138" s="19">
        <v>0</v>
      </c>
      <c r="BU138" s="1"/>
      <c r="BV138" s="19">
        <v>0</v>
      </c>
      <c r="BW138" s="1">
        <v>0</v>
      </c>
      <c r="BX138" s="40">
        <v>37.25584602</v>
      </c>
      <c r="BY138" s="1">
        <v>9.1531539800000008</v>
      </c>
      <c r="BZ138" s="15"/>
      <c r="CA138" s="1"/>
      <c r="CB138" s="1"/>
      <c r="CC138" s="31" t="s">
        <v>265</v>
      </c>
      <c r="CD138" s="22"/>
      <c r="CE138" s="22"/>
      <c r="CF138" s="22"/>
    </row>
    <row r="139" spans="1:84" ht="25.5" outlineLevel="1" x14ac:dyDescent="0.2">
      <c r="A139" s="12">
        <v>80</v>
      </c>
      <c r="B139" s="23" t="s">
        <v>64</v>
      </c>
      <c r="C139" s="23">
        <v>0</v>
      </c>
      <c r="D139" s="24" t="s">
        <v>122</v>
      </c>
      <c r="E139" s="25">
        <v>3543</v>
      </c>
      <c r="F139" s="26" t="s">
        <v>148</v>
      </c>
      <c r="G139" s="1"/>
      <c r="H139" s="19">
        <v>0</v>
      </c>
      <c r="I139" s="1"/>
      <c r="J139" s="1"/>
      <c r="K139" s="1"/>
      <c r="L139" s="1"/>
      <c r="M139" s="1"/>
      <c r="N139" s="19">
        <v>0</v>
      </c>
      <c r="O139" s="1"/>
      <c r="P139" s="1"/>
      <c r="Q139" s="1">
        <v>0</v>
      </c>
      <c r="R139" s="1">
        <v>0</v>
      </c>
      <c r="S139" s="1">
        <v>0</v>
      </c>
      <c r="T139" s="1"/>
      <c r="U139" s="1"/>
      <c r="V139" s="3"/>
      <c r="W139" s="1"/>
      <c r="X139" s="1"/>
      <c r="Y139" s="1"/>
      <c r="Z139" s="1">
        <v>0</v>
      </c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9">
        <v>0</v>
      </c>
      <c r="BQ139" s="1"/>
      <c r="BR139" s="19">
        <v>0.375</v>
      </c>
      <c r="BS139" s="1">
        <v>0.375</v>
      </c>
      <c r="BT139" s="19">
        <v>0</v>
      </c>
      <c r="BU139" s="1"/>
      <c r="BV139" s="19">
        <v>0</v>
      </c>
      <c r="BW139" s="1">
        <v>0</v>
      </c>
      <c r="BX139" s="40">
        <v>0</v>
      </c>
      <c r="BY139" s="1">
        <v>0</v>
      </c>
      <c r="BZ139" s="15" t="s">
        <v>318</v>
      </c>
      <c r="CA139" s="1"/>
      <c r="CB139" s="1"/>
      <c r="CC139" s="31">
        <v>0</v>
      </c>
      <c r="CD139" s="22"/>
      <c r="CE139" s="22"/>
      <c r="CF139" s="22"/>
    </row>
    <row r="140" spans="1:84" ht="38.25" outlineLevel="1" x14ac:dyDescent="0.2">
      <c r="A140" s="12">
        <v>81</v>
      </c>
      <c r="B140" s="23" t="s">
        <v>64</v>
      </c>
      <c r="C140" s="23">
        <v>0</v>
      </c>
      <c r="D140" s="24" t="s">
        <v>122</v>
      </c>
      <c r="E140" s="25" t="s">
        <v>225</v>
      </c>
      <c r="F140" s="26" t="s">
        <v>226</v>
      </c>
      <c r="G140" s="1"/>
      <c r="H140" s="19">
        <v>0</v>
      </c>
      <c r="I140" s="1"/>
      <c r="J140" s="1"/>
      <c r="K140" s="1"/>
      <c r="L140" s="1"/>
      <c r="M140" s="1"/>
      <c r="N140" s="19">
        <v>3.69098E-3</v>
      </c>
      <c r="O140" s="1"/>
      <c r="P140" s="1"/>
      <c r="Q140" s="1">
        <v>0</v>
      </c>
      <c r="R140" s="1">
        <v>3.69098E-3</v>
      </c>
      <c r="S140" s="1">
        <v>0</v>
      </c>
      <c r="T140" s="1"/>
      <c r="U140" s="1"/>
      <c r="V140" s="3"/>
      <c r="W140" s="1"/>
      <c r="X140" s="1"/>
      <c r="Y140" s="1"/>
      <c r="Z140" s="1">
        <v>3.69098E-3</v>
      </c>
      <c r="AA140" s="1">
        <v>0</v>
      </c>
      <c r="AB140" s="1">
        <v>0</v>
      </c>
      <c r="AC140" s="1">
        <v>0</v>
      </c>
      <c r="AD140" s="1">
        <v>3.69098E-3</v>
      </c>
      <c r="AE140" s="1">
        <v>0</v>
      </c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9">
        <v>0</v>
      </c>
      <c r="BQ140" s="1"/>
      <c r="BR140" s="19">
        <v>18.698690980000002</v>
      </c>
      <c r="BS140" s="1">
        <v>18.698690980000002</v>
      </c>
      <c r="BT140" s="19">
        <v>0</v>
      </c>
      <c r="BU140" s="1"/>
      <c r="BV140" s="19">
        <v>0</v>
      </c>
      <c r="BW140" s="1">
        <v>0</v>
      </c>
      <c r="BX140" s="40">
        <v>0</v>
      </c>
      <c r="BY140" s="1">
        <v>3.69098E-3</v>
      </c>
      <c r="BZ140" s="15" t="s">
        <v>318</v>
      </c>
      <c r="CA140" s="1"/>
      <c r="CB140" s="1"/>
      <c r="CC140" s="31">
        <v>0</v>
      </c>
      <c r="CD140" s="22"/>
      <c r="CE140" s="22"/>
      <c r="CF140" s="22"/>
    </row>
    <row r="141" spans="1:84" ht="25.5" outlineLevel="1" x14ac:dyDescent="0.2">
      <c r="A141" s="12">
        <v>82</v>
      </c>
      <c r="B141" s="23" t="s">
        <v>64</v>
      </c>
      <c r="C141" s="23">
        <v>0</v>
      </c>
      <c r="D141" s="24" t="s">
        <v>122</v>
      </c>
      <c r="E141" s="25" t="s">
        <v>239</v>
      </c>
      <c r="F141" s="26" t="s">
        <v>240</v>
      </c>
      <c r="G141" s="1"/>
      <c r="H141" s="19">
        <v>0</v>
      </c>
      <c r="I141" s="1"/>
      <c r="J141" s="1"/>
      <c r="K141" s="1"/>
      <c r="L141" s="1"/>
      <c r="M141" s="1"/>
      <c r="N141" s="19">
        <v>2.673E-3</v>
      </c>
      <c r="O141" s="1"/>
      <c r="P141" s="1"/>
      <c r="Q141" s="1">
        <v>0</v>
      </c>
      <c r="R141" s="1">
        <v>2.673E-3</v>
      </c>
      <c r="S141" s="1">
        <v>0</v>
      </c>
      <c r="T141" s="1"/>
      <c r="U141" s="1"/>
      <c r="V141" s="3"/>
      <c r="W141" s="1"/>
      <c r="X141" s="1"/>
      <c r="Y141" s="1"/>
      <c r="Z141" s="1">
        <v>2.673E-3</v>
      </c>
      <c r="AA141" s="1">
        <v>0</v>
      </c>
      <c r="AB141" s="1">
        <v>0</v>
      </c>
      <c r="AC141" s="1">
        <v>0</v>
      </c>
      <c r="AD141" s="1">
        <v>2.673E-3</v>
      </c>
      <c r="AE141" s="1">
        <v>0</v>
      </c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9">
        <v>0</v>
      </c>
      <c r="BQ141" s="1"/>
      <c r="BR141" s="19">
        <v>2.673E-3</v>
      </c>
      <c r="BS141" s="1">
        <v>2.673E-3</v>
      </c>
      <c r="BT141" s="19">
        <v>0</v>
      </c>
      <c r="BU141" s="1"/>
      <c r="BV141" s="19">
        <v>0</v>
      </c>
      <c r="BW141" s="1">
        <v>0</v>
      </c>
      <c r="BX141" s="40">
        <v>0</v>
      </c>
      <c r="BY141" s="1">
        <v>2.673E-3</v>
      </c>
      <c r="BZ141" s="15" t="s">
        <v>318</v>
      </c>
      <c r="CA141" s="1"/>
      <c r="CB141" s="1"/>
      <c r="CC141" s="31">
        <v>0</v>
      </c>
      <c r="CD141" s="22"/>
      <c r="CE141" s="22"/>
      <c r="CF141" s="22"/>
    </row>
    <row r="142" spans="1:84" ht="25.5" outlineLevel="1" x14ac:dyDescent="0.2">
      <c r="A142" s="12">
        <v>83</v>
      </c>
      <c r="B142" s="23" t="s">
        <v>23</v>
      </c>
      <c r="C142" s="23" t="s">
        <v>10</v>
      </c>
      <c r="D142" s="24" t="s">
        <v>122</v>
      </c>
      <c r="E142" s="25">
        <v>1321</v>
      </c>
      <c r="F142" s="26" t="s">
        <v>37</v>
      </c>
      <c r="G142" s="1">
        <v>12.419134097866037</v>
      </c>
      <c r="H142" s="19">
        <v>0</v>
      </c>
      <c r="I142" s="1"/>
      <c r="J142" s="1"/>
      <c r="K142" s="1"/>
      <c r="L142" s="1"/>
      <c r="M142" s="1"/>
      <c r="N142" s="19">
        <v>0</v>
      </c>
      <c r="O142" s="1"/>
      <c r="P142" s="1"/>
      <c r="Q142" s="1">
        <v>0</v>
      </c>
      <c r="R142" s="1">
        <v>0</v>
      </c>
      <c r="S142" s="1">
        <v>0</v>
      </c>
      <c r="T142" s="1"/>
      <c r="U142" s="1"/>
      <c r="V142" s="3"/>
      <c r="W142" s="1"/>
      <c r="X142" s="1"/>
      <c r="Y142" s="1"/>
      <c r="Z142" s="1">
        <v>0</v>
      </c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9">
        <v>0</v>
      </c>
      <c r="BQ142" s="1"/>
      <c r="BR142" s="19">
        <v>0</v>
      </c>
      <c r="BS142" s="1">
        <v>0</v>
      </c>
      <c r="BT142" s="19">
        <v>0</v>
      </c>
      <c r="BU142" s="1"/>
      <c r="BV142" s="19">
        <v>0</v>
      </c>
      <c r="BW142" s="1">
        <v>0</v>
      </c>
      <c r="BX142" s="40">
        <v>12.419134097866037</v>
      </c>
      <c r="BY142" s="1">
        <v>0</v>
      </c>
      <c r="BZ142" s="15" t="s">
        <v>318</v>
      </c>
      <c r="CA142" s="1"/>
      <c r="CB142" s="1"/>
      <c r="CC142" s="31">
        <v>0</v>
      </c>
      <c r="CD142" s="22"/>
      <c r="CE142" s="22"/>
      <c r="CF142" s="22"/>
    </row>
    <row r="143" spans="1:84" ht="25.5" outlineLevel="1" x14ac:dyDescent="0.2">
      <c r="A143" s="12">
        <v>84</v>
      </c>
      <c r="B143" s="23" t="s">
        <v>23</v>
      </c>
      <c r="C143" s="23" t="s">
        <v>10</v>
      </c>
      <c r="D143" s="24" t="s">
        <v>122</v>
      </c>
      <c r="E143" s="25">
        <v>1487</v>
      </c>
      <c r="F143" s="26" t="s">
        <v>50</v>
      </c>
      <c r="G143" s="1">
        <v>3.7673060435007888</v>
      </c>
      <c r="H143" s="19">
        <v>3.7673060435007888</v>
      </c>
      <c r="I143" s="1"/>
      <c r="J143" s="1"/>
      <c r="K143" s="1"/>
      <c r="L143" s="1">
        <v>3.1926322402549059</v>
      </c>
      <c r="M143" s="1">
        <v>0.57467380324588291</v>
      </c>
      <c r="N143" s="19">
        <v>0</v>
      </c>
      <c r="O143" s="1"/>
      <c r="P143" s="1"/>
      <c r="Q143" s="1">
        <v>0</v>
      </c>
      <c r="R143" s="1">
        <v>0</v>
      </c>
      <c r="S143" s="1">
        <v>0</v>
      </c>
      <c r="T143" s="1"/>
      <c r="U143" s="1"/>
      <c r="V143" s="3"/>
      <c r="W143" s="1"/>
      <c r="X143" s="1"/>
      <c r="Y143" s="1"/>
      <c r="Z143" s="1">
        <v>0</v>
      </c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>
        <v>3.7673060435007888</v>
      </c>
      <c r="BE143" s="1"/>
      <c r="BF143" s="1"/>
      <c r="BG143" s="1"/>
      <c r="BH143" s="1">
        <v>3.1926322402549059</v>
      </c>
      <c r="BI143" s="1">
        <v>0.57467380324588291</v>
      </c>
      <c r="BJ143" s="1"/>
      <c r="BK143" s="1"/>
      <c r="BL143" s="1"/>
      <c r="BM143" s="1"/>
      <c r="BN143" s="1"/>
      <c r="BO143" s="1"/>
      <c r="BP143" s="19">
        <v>3.1926322402549059</v>
      </c>
      <c r="BQ143" s="1"/>
      <c r="BR143" s="19">
        <v>0</v>
      </c>
      <c r="BS143" s="1">
        <v>0</v>
      </c>
      <c r="BT143" s="19">
        <v>3.3426322402549058</v>
      </c>
      <c r="BU143" s="1"/>
      <c r="BV143" s="19">
        <v>0</v>
      </c>
      <c r="BW143" s="1">
        <v>0</v>
      </c>
      <c r="BX143" s="40">
        <v>3.7673060435007888</v>
      </c>
      <c r="BY143" s="1">
        <v>0</v>
      </c>
      <c r="BZ143" s="15"/>
      <c r="CA143" s="1"/>
      <c r="CB143" s="1"/>
      <c r="CC143" s="31">
        <v>0</v>
      </c>
      <c r="CD143" s="22"/>
      <c r="CE143" s="22"/>
      <c r="CF143" s="22"/>
    </row>
    <row r="144" spans="1:84" ht="38.25" outlineLevel="1" x14ac:dyDescent="0.2">
      <c r="A144" s="12">
        <v>85</v>
      </c>
      <c r="B144" s="23" t="s">
        <v>23</v>
      </c>
      <c r="C144" s="23">
        <v>0</v>
      </c>
      <c r="D144" s="24" t="s">
        <v>122</v>
      </c>
      <c r="E144" s="25">
        <v>2305</v>
      </c>
      <c r="F144" s="26" t="s">
        <v>134</v>
      </c>
      <c r="G144" s="1">
        <v>3.2975466603471499</v>
      </c>
      <c r="H144" s="19">
        <v>0</v>
      </c>
      <c r="I144" s="1"/>
      <c r="J144" s="1"/>
      <c r="K144" s="1"/>
      <c r="L144" s="1"/>
      <c r="M144" s="1"/>
      <c r="N144" s="19">
        <v>0.11681999999999999</v>
      </c>
      <c r="O144" s="1"/>
      <c r="P144" s="1"/>
      <c r="Q144" s="1">
        <v>0</v>
      </c>
      <c r="R144" s="1">
        <v>9.9000000000000005E-2</v>
      </c>
      <c r="S144" s="1">
        <v>1.7819999999999999E-2</v>
      </c>
      <c r="T144" s="1"/>
      <c r="U144" s="1"/>
      <c r="V144" s="3"/>
      <c r="W144" s="1"/>
      <c r="X144" s="1"/>
      <c r="Y144" s="1"/>
      <c r="Z144" s="1">
        <v>0.11681999999999999</v>
      </c>
      <c r="AA144" s="1">
        <v>0</v>
      </c>
      <c r="AB144" s="1">
        <v>0</v>
      </c>
      <c r="AC144" s="1">
        <v>0</v>
      </c>
      <c r="AD144" s="1">
        <v>9.9000000000000005E-2</v>
      </c>
      <c r="AE144" s="1">
        <v>1.7819999999999999E-2</v>
      </c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9">
        <v>0</v>
      </c>
      <c r="BQ144" s="1"/>
      <c r="BR144" s="19">
        <v>9.9000000000000005E-2</v>
      </c>
      <c r="BS144" s="1">
        <v>9.9000000000000005E-2</v>
      </c>
      <c r="BT144" s="19">
        <v>0</v>
      </c>
      <c r="BU144" s="1"/>
      <c r="BV144" s="19">
        <v>0</v>
      </c>
      <c r="BW144" s="1">
        <v>0</v>
      </c>
      <c r="BX144" s="40">
        <v>3.1807266603471498</v>
      </c>
      <c r="BY144" s="1">
        <v>0.11681999999999999</v>
      </c>
      <c r="BZ144" s="15" t="s">
        <v>318</v>
      </c>
      <c r="CA144" s="1"/>
      <c r="CB144" s="1"/>
      <c r="CC144" s="31" t="s">
        <v>268</v>
      </c>
      <c r="CD144" s="22"/>
      <c r="CE144" s="22"/>
      <c r="CF144" s="22"/>
    </row>
    <row r="145" spans="1:84" ht="51" outlineLevel="1" x14ac:dyDescent="0.2">
      <c r="A145" s="12">
        <v>86</v>
      </c>
      <c r="B145" s="23" t="s">
        <v>23</v>
      </c>
      <c r="C145" s="23" t="s">
        <v>10</v>
      </c>
      <c r="D145" s="24" t="s">
        <v>122</v>
      </c>
      <c r="E145" s="25">
        <v>2783</v>
      </c>
      <c r="F145" s="26" t="s">
        <v>88</v>
      </c>
      <c r="G145" s="1"/>
      <c r="H145" s="19">
        <v>0</v>
      </c>
      <c r="I145" s="1"/>
      <c r="J145" s="1"/>
      <c r="K145" s="1"/>
      <c r="L145" s="1"/>
      <c r="M145" s="1"/>
      <c r="N145" s="19">
        <v>0.30180200000000001</v>
      </c>
      <c r="O145" s="1"/>
      <c r="P145" s="1"/>
      <c r="Q145" s="1">
        <v>0</v>
      </c>
      <c r="R145" s="1">
        <v>0.255764406779661</v>
      </c>
      <c r="S145" s="1">
        <v>4.6037593220338985E-2</v>
      </c>
      <c r="T145" s="1"/>
      <c r="U145" s="1"/>
      <c r="V145" s="3"/>
      <c r="W145" s="1"/>
      <c r="X145" s="1"/>
      <c r="Y145" s="1"/>
      <c r="Z145" s="1">
        <v>0.30180200000000001</v>
      </c>
      <c r="AA145" s="1">
        <v>0</v>
      </c>
      <c r="AB145" s="1">
        <v>0</v>
      </c>
      <c r="AC145" s="1">
        <v>0</v>
      </c>
      <c r="AD145" s="1">
        <v>0.255764406779661</v>
      </c>
      <c r="AE145" s="1">
        <v>4.6037593220338985E-2</v>
      </c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9">
        <v>0</v>
      </c>
      <c r="BQ145" s="1"/>
      <c r="BR145" s="19">
        <v>0</v>
      </c>
      <c r="BS145" s="1">
        <v>0</v>
      </c>
      <c r="BT145" s="19">
        <v>0</v>
      </c>
      <c r="BU145" s="1"/>
      <c r="BV145" s="19">
        <v>0</v>
      </c>
      <c r="BW145" s="1">
        <v>0</v>
      </c>
      <c r="BX145" s="40">
        <v>0</v>
      </c>
      <c r="BY145" s="1">
        <v>0.30180200000000001</v>
      </c>
      <c r="BZ145" s="15" t="s">
        <v>318</v>
      </c>
      <c r="CA145" s="1"/>
      <c r="CB145" s="1"/>
      <c r="CC145" s="31" t="s">
        <v>269</v>
      </c>
      <c r="CD145" s="22"/>
      <c r="CE145" s="22"/>
      <c r="CF145" s="22"/>
    </row>
    <row r="146" spans="1:84" ht="63.75" outlineLevel="1" x14ac:dyDescent="0.2">
      <c r="A146" s="12">
        <v>87</v>
      </c>
      <c r="B146" s="23" t="s">
        <v>23</v>
      </c>
      <c r="C146" s="23" t="s">
        <v>10</v>
      </c>
      <c r="D146" s="24" t="s">
        <v>122</v>
      </c>
      <c r="E146" s="25">
        <v>3480</v>
      </c>
      <c r="F146" s="26" t="s">
        <v>144</v>
      </c>
      <c r="G146" s="1">
        <v>5.9747471079510595</v>
      </c>
      <c r="H146" s="19">
        <v>0</v>
      </c>
      <c r="I146" s="1"/>
      <c r="J146" s="1"/>
      <c r="K146" s="1"/>
      <c r="L146" s="1"/>
      <c r="M146" s="1"/>
      <c r="N146" s="19">
        <v>9.9974680800000007E-2</v>
      </c>
      <c r="O146" s="1"/>
      <c r="P146" s="1"/>
      <c r="Q146" s="1">
        <v>0</v>
      </c>
      <c r="R146" s="1">
        <v>9.1451669999999999E-2</v>
      </c>
      <c r="S146" s="1">
        <v>8.5230107999999995E-3</v>
      </c>
      <c r="T146" s="1"/>
      <c r="U146" s="1"/>
      <c r="V146" s="3"/>
      <c r="W146" s="1"/>
      <c r="X146" s="1"/>
      <c r="Y146" s="1"/>
      <c r="Z146" s="1">
        <v>9.9974680800000007E-2</v>
      </c>
      <c r="AA146" s="1">
        <v>0</v>
      </c>
      <c r="AB146" s="1">
        <v>0</v>
      </c>
      <c r="AC146" s="1">
        <v>0</v>
      </c>
      <c r="AD146" s="1">
        <v>9.1451669999999999E-2</v>
      </c>
      <c r="AE146" s="1">
        <v>8.5230107999999995E-3</v>
      </c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9">
        <v>0</v>
      </c>
      <c r="BQ146" s="1"/>
      <c r="BR146" s="19">
        <v>9.1451669999999999E-2</v>
      </c>
      <c r="BS146" s="1">
        <v>9.1451669999999999E-2</v>
      </c>
      <c r="BT146" s="19">
        <v>0</v>
      </c>
      <c r="BU146" s="1"/>
      <c r="BV146" s="19">
        <v>0</v>
      </c>
      <c r="BW146" s="1">
        <v>0</v>
      </c>
      <c r="BX146" s="40">
        <v>5.8747724271510595</v>
      </c>
      <c r="BY146" s="1">
        <v>9.9974680800000007E-2</v>
      </c>
      <c r="BZ146" s="15" t="s">
        <v>318</v>
      </c>
      <c r="CA146" s="1"/>
      <c r="CB146" s="1"/>
      <c r="CC146" s="31" t="s">
        <v>270</v>
      </c>
      <c r="CD146" s="22"/>
      <c r="CE146" s="22"/>
      <c r="CF146" s="22"/>
    </row>
    <row r="147" spans="1:84" ht="25.5" outlineLevel="1" x14ac:dyDescent="0.2">
      <c r="A147" s="12">
        <v>88</v>
      </c>
      <c r="B147" s="23" t="s">
        <v>23</v>
      </c>
      <c r="C147" s="23" t="s">
        <v>10</v>
      </c>
      <c r="D147" s="24" t="s">
        <v>122</v>
      </c>
      <c r="E147" s="25">
        <v>2789</v>
      </c>
      <c r="F147" s="26" t="s">
        <v>90</v>
      </c>
      <c r="G147" s="1">
        <v>0.75153633047218571</v>
      </c>
      <c r="H147" s="19">
        <v>0.6689363304721857</v>
      </c>
      <c r="I147" s="1"/>
      <c r="J147" s="1"/>
      <c r="K147" s="1"/>
      <c r="L147" s="1">
        <v>0.56689519531541166</v>
      </c>
      <c r="M147" s="1">
        <v>0.10204113515677404</v>
      </c>
      <c r="N147" s="19">
        <v>0</v>
      </c>
      <c r="O147" s="1"/>
      <c r="P147" s="1"/>
      <c r="Q147" s="1">
        <v>0</v>
      </c>
      <c r="R147" s="1">
        <v>0</v>
      </c>
      <c r="S147" s="1">
        <v>0</v>
      </c>
      <c r="T147" s="1"/>
      <c r="U147" s="1"/>
      <c r="V147" s="3"/>
      <c r="W147" s="1"/>
      <c r="X147" s="1"/>
      <c r="Y147" s="1"/>
      <c r="Z147" s="1">
        <v>0</v>
      </c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>
        <v>0.6689363304721857</v>
      </c>
      <c r="BE147" s="1"/>
      <c r="BF147" s="1"/>
      <c r="BG147" s="1"/>
      <c r="BH147" s="1">
        <v>0.56689519531541166</v>
      </c>
      <c r="BI147" s="1">
        <v>0.10204113515677404</v>
      </c>
      <c r="BJ147" s="1"/>
      <c r="BK147" s="1"/>
      <c r="BL147" s="1"/>
      <c r="BM147" s="1"/>
      <c r="BN147" s="1"/>
      <c r="BO147" s="1"/>
      <c r="BP147" s="19">
        <v>0.56689519531541155</v>
      </c>
      <c r="BQ147" s="1"/>
      <c r="BR147" s="19">
        <v>0</v>
      </c>
      <c r="BS147" s="1">
        <v>0</v>
      </c>
      <c r="BT147" s="19">
        <v>0.63689519531541161</v>
      </c>
      <c r="BU147" s="1"/>
      <c r="BV147" s="19">
        <v>0</v>
      </c>
      <c r="BW147" s="1">
        <v>0</v>
      </c>
      <c r="BX147" s="40">
        <v>0.75153633047218571</v>
      </c>
      <c r="BY147" s="1">
        <v>0</v>
      </c>
      <c r="BZ147" s="15"/>
      <c r="CA147" s="1"/>
      <c r="CB147" s="1"/>
      <c r="CC147" s="31">
        <v>0</v>
      </c>
      <c r="CD147" s="22"/>
      <c r="CE147" s="22"/>
      <c r="CF147" s="22"/>
    </row>
    <row r="148" spans="1:84" ht="63.75" outlineLevel="1" x14ac:dyDescent="0.2">
      <c r="A148" s="12">
        <v>89</v>
      </c>
      <c r="B148" s="23" t="s">
        <v>23</v>
      </c>
      <c r="C148" s="23">
        <v>0</v>
      </c>
      <c r="D148" s="24" t="s">
        <v>122</v>
      </c>
      <c r="E148" s="25">
        <v>2795</v>
      </c>
      <c r="F148" s="26" t="s">
        <v>93</v>
      </c>
      <c r="G148" s="1"/>
      <c r="H148" s="19">
        <v>0</v>
      </c>
      <c r="I148" s="1"/>
      <c r="J148" s="1"/>
      <c r="K148" s="1"/>
      <c r="L148" s="1"/>
      <c r="M148" s="1"/>
      <c r="N148" s="19">
        <v>0.11799999999999999</v>
      </c>
      <c r="O148" s="1"/>
      <c r="P148" s="1"/>
      <c r="Q148" s="1">
        <v>0</v>
      </c>
      <c r="R148" s="1">
        <v>0.1</v>
      </c>
      <c r="S148" s="1">
        <v>1.7999999999999999E-2</v>
      </c>
      <c r="T148" s="1"/>
      <c r="U148" s="1"/>
      <c r="V148" s="3"/>
      <c r="W148" s="1"/>
      <c r="X148" s="1"/>
      <c r="Y148" s="1"/>
      <c r="Z148" s="1">
        <v>0.11799999999999999</v>
      </c>
      <c r="AA148" s="1">
        <v>0</v>
      </c>
      <c r="AB148" s="1">
        <v>0</v>
      </c>
      <c r="AC148" s="1">
        <v>0</v>
      </c>
      <c r="AD148" s="1">
        <v>0.1</v>
      </c>
      <c r="AE148" s="1">
        <v>1.7999999999999999E-2</v>
      </c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9">
        <v>0</v>
      </c>
      <c r="BQ148" s="1"/>
      <c r="BR148" s="19">
        <v>0.1</v>
      </c>
      <c r="BS148" s="1">
        <v>0.1</v>
      </c>
      <c r="BT148" s="19">
        <v>0</v>
      </c>
      <c r="BU148" s="1"/>
      <c r="BV148" s="19">
        <v>0</v>
      </c>
      <c r="BW148" s="1">
        <v>0</v>
      </c>
      <c r="BX148" s="40">
        <v>0</v>
      </c>
      <c r="BY148" s="1">
        <v>0.11799999999999999</v>
      </c>
      <c r="BZ148" s="15" t="s">
        <v>318</v>
      </c>
      <c r="CA148" s="1"/>
      <c r="CB148" s="1"/>
      <c r="CC148" s="31" t="s">
        <v>271</v>
      </c>
      <c r="CD148" s="22"/>
      <c r="CE148" s="22"/>
      <c r="CF148" s="22"/>
    </row>
    <row r="149" spans="1:84" ht="63.75" outlineLevel="1" x14ac:dyDescent="0.2">
      <c r="A149" s="12">
        <v>90</v>
      </c>
      <c r="B149" s="23" t="s">
        <v>23</v>
      </c>
      <c r="C149" s="23" t="s">
        <v>10</v>
      </c>
      <c r="D149" s="24" t="s">
        <v>122</v>
      </c>
      <c r="E149" s="25">
        <v>2272</v>
      </c>
      <c r="F149" s="26" t="s">
        <v>67</v>
      </c>
      <c r="G149" s="1"/>
      <c r="H149" s="19">
        <v>0</v>
      </c>
      <c r="I149" s="1"/>
      <c r="J149" s="1"/>
      <c r="K149" s="1"/>
      <c r="L149" s="1"/>
      <c r="M149" s="1"/>
      <c r="N149" s="19">
        <v>2.5</v>
      </c>
      <c r="O149" s="1"/>
      <c r="P149" s="1"/>
      <c r="Q149" s="1">
        <v>0</v>
      </c>
      <c r="R149" s="1">
        <v>2.1186440677966103</v>
      </c>
      <c r="S149" s="1">
        <v>0.38135593220338992</v>
      </c>
      <c r="T149" s="1"/>
      <c r="U149" s="1"/>
      <c r="V149" s="3"/>
      <c r="W149" s="1"/>
      <c r="X149" s="1"/>
      <c r="Y149" s="1"/>
      <c r="Z149" s="1">
        <v>2.5</v>
      </c>
      <c r="AA149" s="1">
        <v>0</v>
      </c>
      <c r="AB149" s="1">
        <v>0</v>
      </c>
      <c r="AC149" s="1">
        <v>0</v>
      </c>
      <c r="AD149" s="1">
        <v>2.1186440677966103</v>
      </c>
      <c r="AE149" s="1">
        <v>0.38135593220338992</v>
      </c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9">
        <v>0</v>
      </c>
      <c r="BQ149" s="1"/>
      <c r="BR149" s="19">
        <v>0</v>
      </c>
      <c r="BS149" s="1">
        <v>0</v>
      </c>
      <c r="BT149" s="19">
        <v>0</v>
      </c>
      <c r="BU149" s="1"/>
      <c r="BV149" s="19">
        <v>0</v>
      </c>
      <c r="BW149" s="1">
        <v>0</v>
      </c>
      <c r="BX149" s="40">
        <v>0</v>
      </c>
      <c r="BY149" s="1">
        <v>2.5</v>
      </c>
      <c r="BZ149" s="15" t="s">
        <v>318</v>
      </c>
      <c r="CA149" s="1"/>
      <c r="CB149" s="1"/>
      <c r="CC149" s="31" t="s">
        <v>272</v>
      </c>
      <c r="CD149" s="22"/>
      <c r="CE149" s="22"/>
      <c r="CF149" s="22"/>
    </row>
    <row r="150" spans="1:84" ht="63.75" outlineLevel="1" x14ac:dyDescent="0.2">
      <c r="A150" s="12">
        <v>91</v>
      </c>
      <c r="B150" s="23" t="s">
        <v>23</v>
      </c>
      <c r="C150" s="23" t="s">
        <v>10</v>
      </c>
      <c r="D150" s="24" t="s">
        <v>122</v>
      </c>
      <c r="E150" s="25">
        <v>2592</v>
      </c>
      <c r="F150" s="26" t="s">
        <v>61</v>
      </c>
      <c r="G150" s="1"/>
      <c r="H150" s="19">
        <v>0</v>
      </c>
      <c r="I150" s="1"/>
      <c r="J150" s="1"/>
      <c r="K150" s="1"/>
      <c r="L150" s="1"/>
      <c r="M150" s="1"/>
      <c r="N150" s="19">
        <v>1.415</v>
      </c>
      <c r="O150" s="1"/>
      <c r="P150" s="1"/>
      <c r="Q150" s="1">
        <v>0</v>
      </c>
      <c r="R150" s="1">
        <v>1.415</v>
      </c>
      <c r="S150" s="1">
        <v>0</v>
      </c>
      <c r="T150" s="1"/>
      <c r="U150" s="1"/>
      <c r="V150" s="3"/>
      <c r="W150" s="1"/>
      <c r="X150" s="1"/>
      <c r="Y150" s="1"/>
      <c r="Z150" s="1">
        <v>1.415</v>
      </c>
      <c r="AA150" s="1">
        <v>0</v>
      </c>
      <c r="AB150" s="1">
        <v>0</v>
      </c>
      <c r="AC150" s="1">
        <v>0</v>
      </c>
      <c r="AD150" s="1">
        <v>1.415</v>
      </c>
      <c r="AE150" s="1">
        <v>0</v>
      </c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9">
        <v>0</v>
      </c>
      <c r="BQ150" s="1"/>
      <c r="BR150" s="19">
        <v>0</v>
      </c>
      <c r="BS150" s="1">
        <v>0</v>
      </c>
      <c r="BT150" s="19">
        <v>0</v>
      </c>
      <c r="BU150" s="1"/>
      <c r="BV150" s="19">
        <v>0</v>
      </c>
      <c r="BW150" s="1">
        <v>0</v>
      </c>
      <c r="BX150" s="40">
        <v>0</v>
      </c>
      <c r="BY150" s="1">
        <v>1.415</v>
      </c>
      <c r="BZ150" s="15" t="s">
        <v>318</v>
      </c>
      <c r="CA150" s="1"/>
      <c r="CB150" s="1"/>
      <c r="CC150" s="31" t="s">
        <v>273</v>
      </c>
      <c r="CD150" s="22"/>
      <c r="CE150" s="22"/>
      <c r="CF150" s="22"/>
    </row>
    <row r="151" spans="1:84" ht="25.5" outlineLevel="1" x14ac:dyDescent="0.2">
      <c r="A151" s="12">
        <v>92</v>
      </c>
      <c r="B151" s="23" t="s">
        <v>23</v>
      </c>
      <c r="C151" s="23">
        <v>0</v>
      </c>
      <c r="D151" s="24" t="s">
        <v>122</v>
      </c>
      <c r="E151" s="25">
        <v>3090</v>
      </c>
      <c r="F151" s="26" t="s">
        <v>137</v>
      </c>
      <c r="G151" s="1"/>
      <c r="H151" s="19">
        <v>0</v>
      </c>
      <c r="I151" s="1"/>
      <c r="J151" s="1"/>
      <c r="K151" s="1"/>
      <c r="L151" s="1"/>
      <c r="M151" s="1"/>
      <c r="N151" s="19">
        <v>0</v>
      </c>
      <c r="O151" s="1"/>
      <c r="P151" s="1"/>
      <c r="Q151" s="1">
        <v>0</v>
      </c>
      <c r="R151" s="1">
        <v>0</v>
      </c>
      <c r="S151" s="1">
        <v>0</v>
      </c>
      <c r="T151" s="1"/>
      <c r="U151" s="1"/>
      <c r="V151" s="3"/>
      <c r="W151" s="1"/>
      <c r="X151" s="1"/>
      <c r="Y151" s="1"/>
      <c r="Z151" s="1">
        <v>0</v>
      </c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9">
        <v>0</v>
      </c>
      <c r="BQ151" s="1"/>
      <c r="BR151" s="19">
        <v>8.2500000000000004E-2</v>
      </c>
      <c r="BS151" s="1">
        <v>8.2500000000000004E-2</v>
      </c>
      <c r="BT151" s="19">
        <v>0</v>
      </c>
      <c r="BU151" s="1"/>
      <c r="BV151" s="19">
        <v>0</v>
      </c>
      <c r="BW151" s="1">
        <v>0</v>
      </c>
      <c r="BX151" s="40">
        <v>0</v>
      </c>
      <c r="BY151" s="1">
        <v>0</v>
      </c>
      <c r="BZ151" s="15" t="s">
        <v>318</v>
      </c>
      <c r="CA151" s="1"/>
      <c r="CB151" s="1"/>
      <c r="CC151" s="31">
        <v>0</v>
      </c>
      <c r="CD151" s="22"/>
      <c r="CE151" s="22"/>
      <c r="CF151" s="22"/>
    </row>
    <row r="152" spans="1:84" ht="25.5" outlineLevel="1" x14ac:dyDescent="0.2">
      <c r="A152" s="12">
        <v>93</v>
      </c>
      <c r="B152" s="23" t="s">
        <v>23</v>
      </c>
      <c r="C152" s="23">
        <v>0</v>
      </c>
      <c r="D152" s="24" t="s">
        <v>122</v>
      </c>
      <c r="E152" s="25">
        <v>3144</v>
      </c>
      <c r="F152" s="26" t="s">
        <v>132</v>
      </c>
      <c r="G152" s="1"/>
      <c r="H152" s="19">
        <v>0</v>
      </c>
      <c r="I152" s="1"/>
      <c r="J152" s="1"/>
      <c r="K152" s="1"/>
      <c r="L152" s="1"/>
      <c r="M152" s="1"/>
      <c r="N152" s="19">
        <v>0</v>
      </c>
      <c r="O152" s="1"/>
      <c r="P152" s="1"/>
      <c r="Q152" s="1">
        <v>0</v>
      </c>
      <c r="R152" s="1">
        <v>0</v>
      </c>
      <c r="S152" s="1">
        <v>0</v>
      </c>
      <c r="T152" s="1"/>
      <c r="U152" s="1"/>
      <c r="V152" s="3"/>
      <c r="W152" s="1"/>
      <c r="X152" s="1"/>
      <c r="Y152" s="1"/>
      <c r="Z152" s="1">
        <v>0</v>
      </c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9">
        <v>0</v>
      </c>
      <c r="BQ152" s="1"/>
      <c r="BR152" s="19">
        <v>0.36899999999999999</v>
      </c>
      <c r="BS152" s="1">
        <v>0.36899999999999999</v>
      </c>
      <c r="BT152" s="19">
        <v>0</v>
      </c>
      <c r="BU152" s="1"/>
      <c r="BV152" s="19">
        <v>0</v>
      </c>
      <c r="BW152" s="1">
        <v>0</v>
      </c>
      <c r="BX152" s="40">
        <v>0</v>
      </c>
      <c r="BY152" s="1">
        <v>0</v>
      </c>
      <c r="BZ152" s="15" t="s">
        <v>318</v>
      </c>
      <c r="CA152" s="1"/>
      <c r="CB152" s="1"/>
      <c r="CC152" s="31">
        <v>0</v>
      </c>
      <c r="CD152" s="22"/>
      <c r="CE152" s="22"/>
      <c r="CF152" s="22"/>
    </row>
    <row r="153" spans="1:84" ht="51" outlineLevel="1" x14ac:dyDescent="0.2">
      <c r="A153" s="12">
        <v>94</v>
      </c>
      <c r="B153" s="23" t="s">
        <v>23</v>
      </c>
      <c r="C153" s="23">
        <v>0</v>
      </c>
      <c r="D153" s="24" t="s">
        <v>122</v>
      </c>
      <c r="E153" s="25">
        <v>3110</v>
      </c>
      <c r="F153" s="26" t="s">
        <v>128</v>
      </c>
      <c r="G153" s="1"/>
      <c r="H153" s="19">
        <v>0</v>
      </c>
      <c r="I153" s="1"/>
      <c r="J153" s="1"/>
      <c r="K153" s="1"/>
      <c r="L153" s="1"/>
      <c r="M153" s="1"/>
      <c r="N153" s="19">
        <v>6.9184930000000004E-3</v>
      </c>
      <c r="O153" s="1"/>
      <c r="P153" s="1"/>
      <c r="Q153" s="1">
        <v>0</v>
      </c>
      <c r="R153" s="1">
        <v>6.2631399999999995E-3</v>
      </c>
      <c r="S153" s="1">
        <v>6.5535300000000001E-4</v>
      </c>
      <c r="T153" s="1"/>
      <c r="U153" s="1"/>
      <c r="V153" s="3"/>
      <c r="W153" s="1"/>
      <c r="X153" s="1"/>
      <c r="Y153" s="1"/>
      <c r="Z153" s="1">
        <v>6.9184930000000004E-3</v>
      </c>
      <c r="AA153" s="1">
        <v>0</v>
      </c>
      <c r="AB153" s="1">
        <v>0</v>
      </c>
      <c r="AC153" s="1">
        <v>0</v>
      </c>
      <c r="AD153" s="1">
        <v>6.2631399999999995E-3</v>
      </c>
      <c r="AE153" s="1">
        <v>6.5535300000000001E-4</v>
      </c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9">
        <v>0</v>
      </c>
      <c r="BQ153" s="1"/>
      <c r="BR153" s="19">
        <v>6.2631400000000004E-3</v>
      </c>
      <c r="BS153" s="1">
        <v>6.2631400000000004E-3</v>
      </c>
      <c r="BT153" s="19">
        <v>0</v>
      </c>
      <c r="BU153" s="1"/>
      <c r="BV153" s="19">
        <v>0</v>
      </c>
      <c r="BW153" s="1">
        <v>0</v>
      </c>
      <c r="BX153" s="40">
        <v>0</v>
      </c>
      <c r="BY153" s="1">
        <v>6.9184930000000004E-3</v>
      </c>
      <c r="BZ153" s="15" t="s">
        <v>318</v>
      </c>
      <c r="CA153" s="1"/>
      <c r="CB153" s="1"/>
      <c r="CC153" s="31" t="s">
        <v>274</v>
      </c>
      <c r="CD153" s="22"/>
      <c r="CE153" s="22"/>
      <c r="CF153" s="22"/>
    </row>
    <row r="154" spans="1:84" ht="63.75" outlineLevel="1" x14ac:dyDescent="0.2">
      <c r="A154" s="12">
        <v>95</v>
      </c>
      <c r="B154" s="23" t="s">
        <v>23</v>
      </c>
      <c r="C154" s="23" t="s">
        <v>10</v>
      </c>
      <c r="D154" s="24" t="s">
        <v>122</v>
      </c>
      <c r="E154" s="25">
        <v>1150</v>
      </c>
      <c r="F154" s="26" t="s">
        <v>48</v>
      </c>
      <c r="G154" s="1"/>
      <c r="H154" s="19">
        <v>0</v>
      </c>
      <c r="I154" s="1"/>
      <c r="J154" s="1"/>
      <c r="K154" s="1"/>
      <c r="L154" s="1"/>
      <c r="M154" s="1"/>
      <c r="N154" s="19">
        <v>5.3140000000000009</v>
      </c>
      <c r="O154" s="1"/>
      <c r="P154" s="1"/>
      <c r="Q154" s="1">
        <v>0</v>
      </c>
      <c r="R154" s="1">
        <v>4.5033898305084747</v>
      </c>
      <c r="S154" s="1">
        <v>0.81061016949152553</v>
      </c>
      <c r="T154" s="1"/>
      <c r="U154" s="1"/>
      <c r="V154" s="3"/>
      <c r="W154" s="1"/>
      <c r="X154" s="1"/>
      <c r="Y154" s="1"/>
      <c r="Z154" s="1">
        <v>5.3140000000000009</v>
      </c>
      <c r="AA154" s="1">
        <v>0</v>
      </c>
      <c r="AB154" s="1">
        <v>0</v>
      </c>
      <c r="AC154" s="1">
        <v>0</v>
      </c>
      <c r="AD154" s="1">
        <v>4.5033898305084747</v>
      </c>
      <c r="AE154" s="1">
        <v>0.81061016949152553</v>
      </c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9">
        <v>0</v>
      </c>
      <c r="BQ154" s="1"/>
      <c r="BR154" s="19">
        <v>3.8314750899999996</v>
      </c>
      <c r="BS154" s="1">
        <v>3.8314750899999996</v>
      </c>
      <c r="BT154" s="19">
        <v>0</v>
      </c>
      <c r="BU154" s="1"/>
      <c r="BV154" s="19">
        <v>0</v>
      </c>
      <c r="BW154" s="1">
        <v>0</v>
      </c>
      <c r="BX154" s="40">
        <v>0</v>
      </c>
      <c r="BY154" s="1">
        <v>5.3140000000000009</v>
      </c>
      <c r="BZ154" s="15" t="s">
        <v>318</v>
      </c>
      <c r="CA154" s="1"/>
      <c r="CB154" s="1"/>
      <c r="CC154" s="31" t="s">
        <v>275</v>
      </c>
      <c r="CD154" s="22"/>
      <c r="CE154" s="22"/>
      <c r="CF154" s="22"/>
    </row>
    <row r="155" spans="1:84" ht="38.25" outlineLevel="1" x14ac:dyDescent="0.2">
      <c r="A155" s="12">
        <v>96</v>
      </c>
      <c r="B155" s="23" t="s">
        <v>23</v>
      </c>
      <c r="C155" s="23" t="s">
        <v>10</v>
      </c>
      <c r="D155" s="24" t="s">
        <v>122</v>
      </c>
      <c r="E155" s="25">
        <v>1460</v>
      </c>
      <c r="F155" s="26" t="s">
        <v>49</v>
      </c>
      <c r="G155" s="1">
        <v>24.174724571074378</v>
      </c>
      <c r="H155" s="19">
        <v>1.4114508809328348</v>
      </c>
      <c r="I155" s="1"/>
      <c r="J155" s="1"/>
      <c r="K155" s="1"/>
      <c r="L155" s="1">
        <v>1.1961448143498601</v>
      </c>
      <c r="M155" s="1">
        <v>0.21530606658297469</v>
      </c>
      <c r="N155" s="19">
        <v>0.7</v>
      </c>
      <c r="O155" s="1"/>
      <c r="P155" s="1"/>
      <c r="Q155" s="1">
        <v>0</v>
      </c>
      <c r="R155" s="1">
        <v>0.7</v>
      </c>
      <c r="S155" s="1">
        <v>0</v>
      </c>
      <c r="T155" s="1"/>
      <c r="U155" s="1"/>
      <c r="V155" s="3"/>
      <c r="W155" s="1"/>
      <c r="X155" s="1"/>
      <c r="Y155" s="1"/>
      <c r="Z155" s="1">
        <v>0.7</v>
      </c>
      <c r="AA155" s="1">
        <v>0</v>
      </c>
      <c r="AB155" s="1">
        <v>0</v>
      </c>
      <c r="AC155" s="1">
        <v>0</v>
      </c>
      <c r="AD155" s="1">
        <v>0.7</v>
      </c>
      <c r="AE155" s="1">
        <v>0</v>
      </c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>
        <v>1.4114508809328348</v>
      </c>
      <c r="BE155" s="1"/>
      <c r="BF155" s="1"/>
      <c r="BG155" s="1"/>
      <c r="BH155" s="1">
        <v>1.1961448143498601</v>
      </c>
      <c r="BI155" s="1">
        <v>0.21530606658297469</v>
      </c>
      <c r="BJ155" s="1"/>
      <c r="BK155" s="1"/>
      <c r="BL155" s="1"/>
      <c r="BM155" s="1"/>
      <c r="BN155" s="1"/>
      <c r="BO155" s="1"/>
      <c r="BP155" s="19">
        <v>19.787054721249476</v>
      </c>
      <c r="BQ155" s="1"/>
      <c r="BR155" s="19">
        <v>0</v>
      </c>
      <c r="BS155" s="1">
        <v>0</v>
      </c>
      <c r="BT155" s="19">
        <v>20.487054721249475</v>
      </c>
      <c r="BU155" s="1"/>
      <c r="BV155" s="19">
        <v>0</v>
      </c>
      <c r="BW155" s="1">
        <v>0</v>
      </c>
      <c r="BX155" s="40">
        <v>23.474724571074379</v>
      </c>
      <c r="BY155" s="1">
        <v>0.7</v>
      </c>
      <c r="BZ155" s="15"/>
      <c r="CA155" s="1"/>
      <c r="CB155" s="1"/>
      <c r="CC155" s="31" t="s">
        <v>276</v>
      </c>
      <c r="CD155" s="22"/>
      <c r="CE155" s="22"/>
      <c r="CF155" s="22"/>
    </row>
    <row r="156" spans="1:84" ht="38.25" outlineLevel="1" x14ac:dyDescent="0.2">
      <c r="A156" s="12">
        <v>97</v>
      </c>
      <c r="B156" s="23" t="s">
        <v>23</v>
      </c>
      <c r="C156" s="23" t="s">
        <v>10</v>
      </c>
      <c r="D156" s="24" t="s">
        <v>122</v>
      </c>
      <c r="E156" s="25">
        <v>2185</v>
      </c>
      <c r="F156" s="26" t="s">
        <v>57</v>
      </c>
      <c r="G156" s="1"/>
      <c r="H156" s="19">
        <v>0</v>
      </c>
      <c r="I156" s="1"/>
      <c r="J156" s="1"/>
      <c r="K156" s="1"/>
      <c r="L156" s="1"/>
      <c r="M156" s="1"/>
      <c r="N156" s="19">
        <v>3.8887584000000001E-3</v>
      </c>
      <c r="O156" s="1"/>
      <c r="P156" s="1"/>
      <c r="Q156" s="1">
        <v>0</v>
      </c>
      <c r="R156" s="1">
        <v>3.6686400000000004E-3</v>
      </c>
      <c r="S156" s="1">
        <v>2.2011840000000002E-4</v>
      </c>
      <c r="T156" s="1"/>
      <c r="U156" s="1"/>
      <c r="V156" s="3"/>
      <c r="W156" s="1"/>
      <c r="X156" s="1"/>
      <c r="Y156" s="1"/>
      <c r="Z156" s="1">
        <v>3.8887584000000001E-3</v>
      </c>
      <c r="AA156" s="1">
        <v>0</v>
      </c>
      <c r="AB156" s="1">
        <v>0</v>
      </c>
      <c r="AC156" s="1">
        <v>0</v>
      </c>
      <c r="AD156" s="1">
        <v>3.6686400000000004E-3</v>
      </c>
      <c r="AE156" s="1">
        <v>2.2011840000000002E-4</v>
      </c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9">
        <v>0</v>
      </c>
      <c r="BQ156" s="1"/>
      <c r="BR156" s="19">
        <v>3.6686400000000004E-3</v>
      </c>
      <c r="BS156" s="1">
        <v>3.6686400000000004E-3</v>
      </c>
      <c r="BT156" s="19">
        <v>0</v>
      </c>
      <c r="BU156" s="1"/>
      <c r="BV156" s="19">
        <v>0</v>
      </c>
      <c r="BW156" s="1">
        <v>0</v>
      </c>
      <c r="BX156" s="40">
        <v>0</v>
      </c>
      <c r="BY156" s="1">
        <v>3.8887584000000001E-3</v>
      </c>
      <c r="BZ156" s="15" t="s">
        <v>318</v>
      </c>
      <c r="CA156" s="1"/>
      <c r="CB156" s="1"/>
      <c r="CC156" s="31">
        <v>0</v>
      </c>
      <c r="CD156" s="22"/>
      <c r="CE156" s="22"/>
      <c r="CF156" s="22"/>
    </row>
    <row r="157" spans="1:84" ht="76.5" outlineLevel="1" x14ac:dyDescent="0.2">
      <c r="A157" s="12">
        <v>98</v>
      </c>
      <c r="B157" s="23" t="s">
        <v>23</v>
      </c>
      <c r="C157" s="23" t="s">
        <v>10</v>
      </c>
      <c r="D157" s="24" t="s">
        <v>122</v>
      </c>
      <c r="E157" s="25">
        <v>2044</v>
      </c>
      <c r="F157" s="30" t="s">
        <v>53</v>
      </c>
      <c r="G157" s="1">
        <v>15.6466108670325</v>
      </c>
      <c r="H157" s="19">
        <v>0</v>
      </c>
      <c r="I157" s="1"/>
      <c r="J157" s="1"/>
      <c r="K157" s="1"/>
      <c r="L157" s="1"/>
      <c r="M157" s="1"/>
      <c r="N157" s="19">
        <v>7.1186000000000007</v>
      </c>
      <c r="O157" s="1"/>
      <c r="P157" s="1"/>
      <c r="Q157" s="1">
        <v>0</v>
      </c>
      <c r="R157" s="1">
        <v>6.0327118644067808</v>
      </c>
      <c r="S157" s="1">
        <v>1.0858881355932206</v>
      </c>
      <c r="T157" s="1"/>
      <c r="U157" s="1"/>
      <c r="V157" s="3"/>
      <c r="W157" s="1"/>
      <c r="X157" s="1"/>
      <c r="Y157" s="1"/>
      <c r="Z157" s="1">
        <v>7.1186000000000007</v>
      </c>
      <c r="AA157" s="1">
        <v>0</v>
      </c>
      <c r="AB157" s="1">
        <v>0</v>
      </c>
      <c r="AC157" s="1">
        <v>0</v>
      </c>
      <c r="AD157" s="1">
        <v>6.0327118644067808</v>
      </c>
      <c r="AE157" s="1">
        <v>1.0858881355932206</v>
      </c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9">
        <v>0</v>
      </c>
      <c r="BQ157" s="1"/>
      <c r="BR157" s="19">
        <v>0.27</v>
      </c>
      <c r="BS157" s="1">
        <v>0.27</v>
      </c>
      <c r="BT157" s="19">
        <v>0</v>
      </c>
      <c r="BU157" s="1"/>
      <c r="BV157" s="19">
        <v>13.983625</v>
      </c>
      <c r="BW157" s="1">
        <v>13.983625</v>
      </c>
      <c r="BX157" s="40">
        <v>8.5280108670324992</v>
      </c>
      <c r="BY157" s="1">
        <v>7.1186000000000007</v>
      </c>
      <c r="BZ157" s="15" t="s">
        <v>318</v>
      </c>
      <c r="CA157" s="1"/>
      <c r="CB157" s="1"/>
      <c r="CC157" s="31" t="s">
        <v>277</v>
      </c>
      <c r="CD157" s="22"/>
      <c r="CE157" s="22"/>
      <c r="CF157" s="22"/>
    </row>
    <row r="158" spans="1:84" ht="76.5" outlineLevel="1" x14ac:dyDescent="0.2">
      <c r="A158" s="12">
        <v>99</v>
      </c>
      <c r="B158" s="23" t="s">
        <v>23</v>
      </c>
      <c r="C158" s="23">
        <v>0</v>
      </c>
      <c r="D158" s="24" t="s">
        <v>122</v>
      </c>
      <c r="E158" s="25">
        <v>2354</v>
      </c>
      <c r="F158" s="26" t="s">
        <v>153</v>
      </c>
      <c r="G158" s="1">
        <v>29.714188750296678</v>
      </c>
      <c r="H158" s="19">
        <v>0</v>
      </c>
      <c r="I158" s="1"/>
      <c r="J158" s="1"/>
      <c r="K158" s="1"/>
      <c r="L158" s="1"/>
      <c r="M158" s="1"/>
      <c r="N158" s="19">
        <v>0.32127924560000004</v>
      </c>
      <c r="O158" s="1"/>
      <c r="P158" s="1"/>
      <c r="Q158" s="1">
        <v>0</v>
      </c>
      <c r="R158" s="1">
        <v>0.27500000000000002</v>
      </c>
      <c r="S158" s="1">
        <v>4.6279245599999998E-2</v>
      </c>
      <c r="T158" s="1"/>
      <c r="U158" s="1"/>
      <c r="V158" s="3"/>
      <c r="W158" s="1"/>
      <c r="X158" s="1"/>
      <c r="Y158" s="1"/>
      <c r="Z158" s="1">
        <v>0.32127924560000004</v>
      </c>
      <c r="AA158" s="1">
        <v>0</v>
      </c>
      <c r="AB158" s="1">
        <v>0</v>
      </c>
      <c r="AC158" s="1">
        <v>0</v>
      </c>
      <c r="AD158" s="1">
        <v>0.27500000000000002</v>
      </c>
      <c r="AE158" s="1">
        <v>4.6279245599999998E-2</v>
      </c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9">
        <v>0</v>
      </c>
      <c r="BQ158" s="1"/>
      <c r="BR158" s="19">
        <v>0.35699999999999998</v>
      </c>
      <c r="BS158" s="1">
        <v>0.35699999999999998</v>
      </c>
      <c r="BT158" s="19">
        <v>0</v>
      </c>
      <c r="BU158" s="1"/>
      <c r="BV158" s="19">
        <v>0</v>
      </c>
      <c r="BW158" s="1">
        <v>0</v>
      </c>
      <c r="BX158" s="40">
        <v>29.392909504696679</v>
      </c>
      <c r="BY158" s="1">
        <v>0.32127924560000004</v>
      </c>
      <c r="BZ158" s="15" t="s">
        <v>318</v>
      </c>
      <c r="CA158" s="1"/>
      <c r="CB158" s="1"/>
      <c r="CC158" s="31" t="s">
        <v>278</v>
      </c>
      <c r="CD158" s="22"/>
      <c r="CE158" s="22"/>
      <c r="CF158" s="22"/>
    </row>
    <row r="159" spans="1:84" ht="51" outlineLevel="1" x14ac:dyDescent="0.2">
      <c r="A159" s="12">
        <v>100</v>
      </c>
      <c r="B159" s="23" t="s">
        <v>23</v>
      </c>
      <c r="C159" s="23" t="s">
        <v>10</v>
      </c>
      <c r="D159" s="24" t="s">
        <v>122</v>
      </c>
      <c r="E159" s="25">
        <v>2385</v>
      </c>
      <c r="F159" s="26" t="s">
        <v>51</v>
      </c>
      <c r="G159" s="1"/>
      <c r="H159" s="19">
        <v>0</v>
      </c>
      <c r="I159" s="1"/>
      <c r="J159" s="1"/>
      <c r="K159" s="1"/>
      <c r="L159" s="1"/>
      <c r="M159" s="1"/>
      <c r="N159" s="19">
        <v>1.5193561600000001</v>
      </c>
      <c r="O159" s="1"/>
      <c r="P159" s="1"/>
      <c r="Q159" s="1">
        <v>0</v>
      </c>
      <c r="R159" s="1">
        <v>1.2875899661016952</v>
      </c>
      <c r="S159" s="1">
        <v>0.23176619389830508</v>
      </c>
      <c r="T159" s="1"/>
      <c r="U159" s="1"/>
      <c r="V159" s="3"/>
      <c r="W159" s="1"/>
      <c r="X159" s="1"/>
      <c r="Y159" s="1"/>
      <c r="Z159" s="1">
        <v>1.5193561600000001</v>
      </c>
      <c r="AA159" s="1">
        <v>0</v>
      </c>
      <c r="AB159" s="1">
        <v>0</v>
      </c>
      <c r="AC159" s="1">
        <v>0</v>
      </c>
      <c r="AD159" s="1">
        <v>1.2875899661016952</v>
      </c>
      <c r="AE159" s="1">
        <v>0.23176619389830508</v>
      </c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9">
        <v>0</v>
      </c>
      <c r="BQ159" s="1"/>
      <c r="BR159" s="19">
        <v>0</v>
      </c>
      <c r="BS159" s="1">
        <v>0</v>
      </c>
      <c r="BT159" s="19">
        <v>0</v>
      </c>
      <c r="BU159" s="1"/>
      <c r="BV159" s="19">
        <v>0</v>
      </c>
      <c r="BW159" s="1">
        <v>0</v>
      </c>
      <c r="BX159" s="40">
        <v>0</v>
      </c>
      <c r="BY159" s="1">
        <v>1.5193561600000001</v>
      </c>
      <c r="BZ159" s="15" t="s">
        <v>318</v>
      </c>
      <c r="CA159" s="1"/>
      <c r="CB159" s="1"/>
      <c r="CC159" s="31" t="s">
        <v>279</v>
      </c>
      <c r="CD159" s="22"/>
      <c r="CE159" s="22"/>
      <c r="CF159" s="22"/>
    </row>
    <row r="160" spans="1:84" ht="51" outlineLevel="1" x14ac:dyDescent="0.2">
      <c r="A160" s="12">
        <v>101</v>
      </c>
      <c r="B160" s="23" t="s">
        <v>23</v>
      </c>
      <c r="C160" s="23" t="s">
        <v>10</v>
      </c>
      <c r="D160" s="24" t="s">
        <v>122</v>
      </c>
      <c r="E160" s="25">
        <v>2574</v>
      </c>
      <c r="F160" s="26" t="s">
        <v>58</v>
      </c>
      <c r="G160" s="1">
        <v>8.3191043956639312</v>
      </c>
      <c r="H160" s="19">
        <v>0</v>
      </c>
      <c r="I160" s="1"/>
      <c r="J160" s="1"/>
      <c r="K160" s="1"/>
      <c r="L160" s="1"/>
      <c r="M160" s="1"/>
      <c r="N160" s="19">
        <v>5.0213061300000001</v>
      </c>
      <c r="O160" s="1"/>
      <c r="P160" s="1"/>
      <c r="Q160" s="1">
        <v>0</v>
      </c>
      <c r="R160" s="1">
        <v>4.2554061299999999</v>
      </c>
      <c r="S160" s="1">
        <v>0.76590000000000003</v>
      </c>
      <c r="T160" s="1"/>
      <c r="U160" s="1"/>
      <c r="V160" s="3"/>
      <c r="W160" s="1"/>
      <c r="X160" s="1"/>
      <c r="Y160" s="1"/>
      <c r="Z160" s="1">
        <v>5.0213061300000001</v>
      </c>
      <c r="AA160" s="1">
        <v>0</v>
      </c>
      <c r="AB160" s="1">
        <v>0</v>
      </c>
      <c r="AC160" s="1">
        <v>0</v>
      </c>
      <c r="AD160" s="1">
        <v>4.2554061299999999</v>
      </c>
      <c r="AE160" s="1">
        <v>0.76590000000000003</v>
      </c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9">
        <v>0</v>
      </c>
      <c r="BQ160" s="1"/>
      <c r="BR160" s="19">
        <v>4.0612999999999999E-4</v>
      </c>
      <c r="BS160" s="1">
        <v>4.0612999999999999E-4</v>
      </c>
      <c r="BT160" s="19">
        <v>0</v>
      </c>
      <c r="BU160" s="1"/>
      <c r="BV160" s="19">
        <v>0</v>
      </c>
      <c r="BW160" s="1">
        <v>0</v>
      </c>
      <c r="BX160" s="40">
        <v>3.2977982656639311</v>
      </c>
      <c r="BY160" s="1">
        <v>5.0213061300000001</v>
      </c>
      <c r="BZ160" s="15" t="s">
        <v>318</v>
      </c>
      <c r="CA160" s="1"/>
      <c r="CB160" s="1"/>
      <c r="CC160" s="31" t="s">
        <v>280</v>
      </c>
      <c r="CD160" s="22"/>
      <c r="CE160" s="22"/>
      <c r="CF160" s="22"/>
    </row>
    <row r="161" spans="1:84" ht="51" outlineLevel="1" x14ac:dyDescent="0.2">
      <c r="A161" s="12">
        <v>102</v>
      </c>
      <c r="B161" s="23" t="s">
        <v>23</v>
      </c>
      <c r="C161" s="23" t="s">
        <v>10</v>
      </c>
      <c r="D161" s="24" t="s">
        <v>122</v>
      </c>
      <c r="E161" s="25">
        <v>2575</v>
      </c>
      <c r="F161" s="26" t="s">
        <v>59</v>
      </c>
      <c r="G161" s="1">
        <v>13.305767117872806</v>
      </c>
      <c r="H161" s="19">
        <v>0</v>
      </c>
      <c r="I161" s="1"/>
      <c r="J161" s="1"/>
      <c r="K161" s="1"/>
      <c r="L161" s="1"/>
      <c r="M161" s="1"/>
      <c r="N161" s="19">
        <v>4.9299999999999999E-5</v>
      </c>
      <c r="O161" s="1"/>
      <c r="P161" s="1"/>
      <c r="Q161" s="1">
        <v>0</v>
      </c>
      <c r="R161" s="1">
        <v>4.9299999999999999E-5</v>
      </c>
      <c r="S161" s="1">
        <v>0</v>
      </c>
      <c r="T161" s="1"/>
      <c r="U161" s="1"/>
      <c r="V161" s="3"/>
      <c r="W161" s="1"/>
      <c r="X161" s="1"/>
      <c r="Y161" s="1"/>
      <c r="Z161" s="1">
        <v>4.9299999999999999E-5</v>
      </c>
      <c r="AA161" s="1">
        <v>0</v>
      </c>
      <c r="AB161" s="1">
        <v>0</v>
      </c>
      <c r="AC161" s="1">
        <v>0</v>
      </c>
      <c r="AD161" s="1">
        <v>4.9299999999999999E-5</v>
      </c>
      <c r="AE161" s="1">
        <v>0</v>
      </c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9">
        <v>0</v>
      </c>
      <c r="BQ161" s="1"/>
      <c r="BR161" s="19">
        <v>4.9299999999999999E-5</v>
      </c>
      <c r="BS161" s="1">
        <v>4.9299999999999999E-5</v>
      </c>
      <c r="BT161" s="19">
        <v>0</v>
      </c>
      <c r="BU161" s="1"/>
      <c r="BV161" s="19">
        <v>0</v>
      </c>
      <c r="BW161" s="1">
        <v>0</v>
      </c>
      <c r="BX161" s="40">
        <v>13.305717817872805</v>
      </c>
      <c r="BY161" s="1">
        <v>4.9299999999999999E-5</v>
      </c>
      <c r="BZ161" s="15" t="s">
        <v>318</v>
      </c>
      <c r="CA161" s="1"/>
      <c r="CB161" s="1"/>
      <c r="CC161" s="31">
        <v>0</v>
      </c>
      <c r="CD161" s="22"/>
      <c r="CE161" s="22"/>
      <c r="CF161" s="22"/>
    </row>
    <row r="162" spans="1:84" ht="76.5" outlineLevel="1" x14ac:dyDescent="0.2">
      <c r="A162" s="12">
        <v>103</v>
      </c>
      <c r="B162" s="23" t="s">
        <v>23</v>
      </c>
      <c r="C162" s="23" t="s">
        <v>10</v>
      </c>
      <c r="D162" s="24" t="s">
        <v>122</v>
      </c>
      <c r="E162" s="25">
        <v>2581</v>
      </c>
      <c r="F162" s="26" t="s">
        <v>60</v>
      </c>
      <c r="G162" s="1"/>
      <c r="H162" s="19">
        <v>0</v>
      </c>
      <c r="I162" s="1"/>
      <c r="J162" s="1"/>
      <c r="K162" s="1"/>
      <c r="L162" s="1"/>
      <c r="M162" s="1"/>
      <c r="N162" s="19">
        <v>0.3</v>
      </c>
      <c r="O162" s="1"/>
      <c r="P162" s="1"/>
      <c r="Q162" s="1">
        <v>0</v>
      </c>
      <c r="R162" s="1">
        <v>0.25423728813559326</v>
      </c>
      <c r="S162" s="1">
        <v>4.576271186440678E-2</v>
      </c>
      <c r="T162" s="1"/>
      <c r="U162" s="1"/>
      <c r="V162" s="3"/>
      <c r="W162" s="1"/>
      <c r="X162" s="1"/>
      <c r="Y162" s="1"/>
      <c r="Z162" s="1">
        <v>0.3</v>
      </c>
      <c r="AA162" s="1">
        <v>0</v>
      </c>
      <c r="AB162" s="1">
        <v>0</v>
      </c>
      <c r="AC162" s="1">
        <v>0</v>
      </c>
      <c r="AD162" s="1">
        <v>0.25423728813559326</v>
      </c>
      <c r="AE162" s="1">
        <v>4.576271186440678E-2</v>
      </c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9">
        <v>0</v>
      </c>
      <c r="BQ162" s="1"/>
      <c r="BR162" s="19">
        <v>0</v>
      </c>
      <c r="BS162" s="1">
        <v>0</v>
      </c>
      <c r="BT162" s="19">
        <v>0</v>
      </c>
      <c r="BU162" s="1"/>
      <c r="BV162" s="19">
        <v>0</v>
      </c>
      <c r="BW162" s="1">
        <v>0</v>
      </c>
      <c r="BX162" s="40">
        <v>0</v>
      </c>
      <c r="BY162" s="1">
        <v>0.3</v>
      </c>
      <c r="BZ162" s="15" t="s">
        <v>318</v>
      </c>
      <c r="CA162" s="1"/>
      <c r="CB162" s="1"/>
      <c r="CC162" s="31" t="s">
        <v>281</v>
      </c>
      <c r="CD162" s="22"/>
      <c r="CE162" s="22"/>
      <c r="CF162" s="22"/>
    </row>
    <row r="163" spans="1:84" ht="51" outlineLevel="1" x14ac:dyDescent="0.2">
      <c r="A163" s="12">
        <v>104</v>
      </c>
      <c r="B163" s="23" t="s">
        <v>23</v>
      </c>
      <c r="C163" s="23">
        <v>0</v>
      </c>
      <c r="D163" s="24" t="s">
        <v>122</v>
      </c>
      <c r="E163" s="25">
        <v>2641</v>
      </c>
      <c r="F163" s="26" t="s">
        <v>62</v>
      </c>
      <c r="G163" s="1"/>
      <c r="H163" s="19">
        <v>0</v>
      </c>
      <c r="I163" s="1"/>
      <c r="J163" s="1"/>
      <c r="K163" s="1"/>
      <c r="L163" s="1"/>
      <c r="M163" s="1"/>
      <c r="N163" s="19">
        <v>5.3499999999999997E-3</v>
      </c>
      <c r="O163" s="1"/>
      <c r="P163" s="1"/>
      <c r="Q163" s="1">
        <v>0</v>
      </c>
      <c r="R163" s="1">
        <v>5.3499999999999997E-3</v>
      </c>
      <c r="S163" s="1">
        <v>0</v>
      </c>
      <c r="T163" s="1"/>
      <c r="U163" s="1"/>
      <c r="V163" s="3"/>
      <c r="W163" s="1"/>
      <c r="X163" s="1"/>
      <c r="Y163" s="1"/>
      <c r="Z163" s="1">
        <v>5.3499999999999997E-3</v>
      </c>
      <c r="AA163" s="1">
        <v>0</v>
      </c>
      <c r="AB163" s="1">
        <v>0</v>
      </c>
      <c r="AC163" s="1">
        <v>0</v>
      </c>
      <c r="AD163" s="1">
        <v>5.3499999999999997E-3</v>
      </c>
      <c r="AE163" s="1">
        <v>0</v>
      </c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9">
        <v>0</v>
      </c>
      <c r="BQ163" s="1"/>
      <c r="BR163" s="19">
        <v>5.3499999999999997E-3</v>
      </c>
      <c r="BS163" s="1">
        <v>5.3499999999999997E-3</v>
      </c>
      <c r="BT163" s="19">
        <v>0</v>
      </c>
      <c r="BU163" s="1"/>
      <c r="BV163" s="19">
        <v>0</v>
      </c>
      <c r="BW163" s="1">
        <v>0</v>
      </c>
      <c r="BX163" s="40">
        <v>0</v>
      </c>
      <c r="BY163" s="1">
        <v>5.3499999999999997E-3</v>
      </c>
      <c r="BZ163" s="15" t="s">
        <v>318</v>
      </c>
      <c r="CA163" s="1"/>
      <c r="CB163" s="1"/>
      <c r="CC163" s="31" t="s">
        <v>282</v>
      </c>
      <c r="CD163" s="22"/>
      <c r="CE163" s="22"/>
      <c r="CF163" s="22"/>
    </row>
    <row r="164" spans="1:84" ht="51" outlineLevel="1" x14ac:dyDescent="0.2">
      <c r="A164" s="12">
        <v>105</v>
      </c>
      <c r="B164" s="23" t="s">
        <v>23</v>
      </c>
      <c r="C164" s="23">
        <v>0</v>
      </c>
      <c r="D164" s="24" t="s">
        <v>122</v>
      </c>
      <c r="E164" s="25">
        <v>2642</v>
      </c>
      <c r="F164" s="26" t="s">
        <v>63</v>
      </c>
      <c r="G164" s="1"/>
      <c r="H164" s="19">
        <v>0</v>
      </c>
      <c r="I164" s="1"/>
      <c r="J164" s="1"/>
      <c r="K164" s="1"/>
      <c r="L164" s="1"/>
      <c r="M164" s="1"/>
      <c r="N164" s="19">
        <v>7.2754392000000008E-3</v>
      </c>
      <c r="O164" s="1"/>
      <c r="P164" s="1"/>
      <c r="Q164" s="1">
        <v>0</v>
      </c>
      <c r="R164" s="1">
        <v>6.9756600000000007E-3</v>
      </c>
      <c r="S164" s="1">
        <v>2.9977920000000003E-4</v>
      </c>
      <c r="T164" s="1"/>
      <c r="U164" s="1"/>
      <c r="V164" s="3"/>
      <c r="W164" s="1"/>
      <c r="X164" s="1"/>
      <c r="Y164" s="1"/>
      <c r="Z164" s="1">
        <v>7.2754392000000008E-3</v>
      </c>
      <c r="AA164" s="1">
        <v>0</v>
      </c>
      <c r="AB164" s="1">
        <v>0</v>
      </c>
      <c r="AC164" s="1">
        <v>0</v>
      </c>
      <c r="AD164" s="1">
        <v>6.9756600000000007E-3</v>
      </c>
      <c r="AE164" s="1">
        <v>2.9977920000000003E-4</v>
      </c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9">
        <v>0</v>
      </c>
      <c r="BQ164" s="1"/>
      <c r="BR164" s="19">
        <v>0.34698965999999998</v>
      </c>
      <c r="BS164" s="1">
        <v>0.34698965999999998</v>
      </c>
      <c r="BT164" s="19">
        <v>0</v>
      </c>
      <c r="BU164" s="1"/>
      <c r="BV164" s="19">
        <v>0</v>
      </c>
      <c r="BW164" s="1">
        <v>0</v>
      </c>
      <c r="BX164" s="40">
        <v>0</v>
      </c>
      <c r="BY164" s="1">
        <v>7.2754392000000008E-3</v>
      </c>
      <c r="BZ164" s="15" t="s">
        <v>318</v>
      </c>
      <c r="CA164" s="1"/>
      <c r="CB164" s="1"/>
      <c r="CC164" s="31" t="s">
        <v>283</v>
      </c>
      <c r="CD164" s="22"/>
      <c r="CE164" s="22"/>
      <c r="CF164" s="22"/>
    </row>
    <row r="165" spans="1:84" ht="89.25" outlineLevel="1" x14ac:dyDescent="0.2">
      <c r="A165" s="12">
        <v>106</v>
      </c>
      <c r="B165" s="23" t="s">
        <v>23</v>
      </c>
      <c r="C165" s="23" t="s">
        <v>10</v>
      </c>
      <c r="D165" s="24" t="s">
        <v>122</v>
      </c>
      <c r="E165" s="25">
        <v>2710</v>
      </c>
      <c r="F165" s="26" t="s">
        <v>85</v>
      </c>
      <c r="G165" s="1">
        <v>8.1770777402740222</v>
      </c>
      <c r="H165" s="19">
        <v>0</v>
      </c>
      <c r="I165" s="1"/>
      <c r="J165" s="1"/>
      <c r="K165" s="1"/>
      <c r="L165" s="1"/>
      <c r="M165" s="1"/>
      <c r="N165" s="19">
        <v>5.8999999999999997E-2</v>
      </c>
      <c r="O165" s="1"/>
      <c r="P165" s="1"/>
      <c r="Q165" s="1">
        <v>0</v>
      </c>
      <c r="R165" s="1">
        <v>5.8999999999999997E-2</v>
      </c>
      <c r="S165" s="1">
        <v>0</v>
      </c>
      <c r="T165" s="1"/>
      <c r="U165" s="1"/>
      <c r="V165" s="3"/>
      <c r="W165" s="1"/>
      <c r="X165" s="1"/>
      <c r="Y165" s="1"/>
      <c r="Z165" s="1">
        <v>5.8999999999999997E-2</v>
      </c>
      <c r="AA165" s="1">
        <v>0</v>
      </c>
      <c r="AB165" s="1">
        <v>0</v>
      </c>
      <c r="AC165" s="1">
        <v>0</v>
      </c>
      <c r="AD165" s="1">
        <v>5.8999999999999997E-2</v>
      </c>
      <c r="AE165" s="1">
        <v>0</v>
      </c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9">
        <v>0</v>
      </c>
      <c r="BQ165" s="1"/>
      <c r="BR165" s="19">
        <v>2.3940000000000001</v>
      </c>
      <c r="BS165" s="1">
        <v>2.3940000000000001</v>
      </c>
      <c r="BT165" s="19">
        <v>0</v>
      </c>
      <c r="BU165" s="1"/>
      <c r="BV165" s="19">
        <v>5.8999999999999997E-2</v>
      </c>
      <c r="BW165" s="1">
        <v>5.8999999999999997E-2</v>
      </c>
      <c r="BX165" s="40">
        <v>8.118077740274023</v>
      </c>
      <c r="BY165" s="1">
        <v>5.8999999999999997E-2</v>
      </c>
      <c r="BZ165" s="15" t="s">
        <v>318</v>
      </c>
      <c r="CA165" s="1"/>
      <c r="CB165" s="1"/>
      <c r="CC165" s="31" t="s">
        <v>284</v>
      </c>
      <c r="CD165" s="22"/>
      <c r="CE165" s="22"/>
      <c r="CF165" s="22"/>
    </row>
    <row r="166" spans="1:84" ht="76.5" outlineLevel="1" x14ac:dyDescent="0.2">
      <c r="A166" s="12">
        <v>107</v>
      </c>
      <c r="B166" s="23" t="s">
        <v>23</v>
      </c>
      <c r="C166" s="23" t="s">
        <v>10</v>
      </c>
      <c r="D166" s="24" t="s">
        <v>122</v>
      </c>
      <c r="E166" s="25">
        <v>2714</v>
      </c>
      <c r="F166" s="26" t="s">
        <v>117</v>
      </c>
      <c r="G166" s="1"/>
      <c r="H166" s="19">
        <v>0</v>
      </c>
      <c r="I166" s="1"/>
      <c r="J166" s="1"/>
      <c r="K166" s="1"/>
      <c r="L166" s="1"/>
      <c r="M166" s="1"/>
      <c r="N166" s="19">
        <v>0.3</v>
      </c>
      <c r="O166" s="1"/>
      <c r="P166" s="1"/>
      <c r="Q166" s="1">
        <v>0</v>
      </c>
      <c r="R166" s="1">
        <v>0.3</v>
      </c>
      <c r="S166" s="1">
        <v>0</v>
      </c>
      <c r="T166" s="1"/>
      <c r="U166" s="1"/>
      <c r="V166" s="3"/>
      <c r="W166" s="1"/>
      <c r="X166" s="1"/>
      <c r="Y166" s="1"/>
      <c r="Z166" s="1">
        <v>0.3</v>
      </c>
      <c r="AA166" s="1">
        <v>0</v>
      </c>
      <c r="AB166" s="1">
        <v>0</v>
      </c>
      <c r="AC166" s="1">
        <v>0</v>
      </c>
      <c r="AD166" s="1">
        <v>0.3</v>
      </c>
      <c r="AE166" s="1">
        <v>0</v>
      </c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9">
        <v>0</v>
      </c>
      <c r="BQ166" s="1"/>
      <c r="BR166" s="19">
        <v>0</v>
      </c>
      <c r="BS166" s="1">
        <v>0</v>
      </c>
      <c r="BT166" s="19">
        <v>0</v>
      </c>
      <c r="BU166" s="1"/>
      <c r="BV166" s="19">
        <v>0</v>
      </c>
      <c r="BW166" s="1">
        <v>0</v>
      </c>
      <c r="BX166" s="40">
        <v>0</v>
      </c>
      <c r="BY166" s="1">
        <v>0.3</v>
      </c>
      <c r="BZ166" s="15" t="s">
        <v>318</v>
      </c>
      <c r="CA166" s="1"/>
      <c r="CB166" s="1"/>
      <c r="CC166" s="31" t="s">
        <v>285</v>
      </c>
      <c r="CD166" s="22"/>
      <c r="CE166" s="22"/>
      <c r="CF166" s="22"/>
    </row>
    <row r="167" spans="1:84" ht="89.25" outlineLevel="1" x14ac:dyDescent="0.2">
      <c r="A167" s="12">
        <v>108</v>
      </c>
      <c r="B167" s="23" t="s">
        <v>23</v>
      </c>
      <c r="C167" s="23" t="s">
        <v>10</v>
      </c>
      <c r="D167" s="24" t="s">
        <v>122</v>
      </c>
      <c r="E167" s="25">
        <v>2728</v>
      </c>
      <c r="F167" s="26" t="s">
        <v>78</v>
      </c>
      <c r="G167" s="1">
        <v>9.3762799999999977</v>
      </c>
      <c r="H167" s="19">
        <v>0</v>
      </c>
      <c r="I167" s="1"/>
      <c r="J167" s="1"/>
      <c r="K167" s="1"/>
      <c r="L167" s="1"/>
      <c r="M167" s="1"/>
      <c r="N167" s="19">
        <v>0.50750000000000006</v>
      </c>
      <c r="O167" s="1"/>
      <c r="P167" s="1"/>
      <c r="Q167" s="1">
        <v>0</v>
      </c>
      <c r="R167" s="1">
        <v>0.43008474576271194</v>
      </c>
      <c r="S167" s="1">
        <v>7.7415254237288136E-2</v>
      </c>
      <c r="T167" s="1"/>
      <c r="U167" s="1"/>
      <c r="V167" s="3"/>
      <c r="W167" s="1"/>
      <c r="X167" s="1"/>
      <c r="Y167" s="1"/>
      <c r="Z167" s="1">
        <v>0.50750000000000006</v>
      </c>
      <c r="AA167" s="1">
        <v>0</v>
      </c>
      <c r="AB167" s="1">
        <v>0</v>
      </c>
      <c r="AC167" s="1">
        <v>0</v>
      </c>
      <c r="AD167" s="1">
        <v>0.43008474576271194</v>
      </c>
      <c r="AE167" s="1">
        <v>7.7415254237288136E-2</v>
      </c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9">
        <v>0</v>
      </c>
      <c r="BQ167" s="1"/>
      <c r="BR167" s="19">
        <v>0</v>
      </c>
      <c r="BS167" s="1">
        <v>0</v>
      </c>
      <c r="BT167" s="19">
        <v>0</v>
      </c>
      <c r="BU167" s="1"/>
      <c r="BV167" s="19">
        <v>0</v>
      </c>
      <c r="BW167" s="1">
        <v>0</v>
      </c>
      <c r="BX167" s="40">
        <v>8.8687799999999974</v>
      </c>
      <c r="BY167" s="1">
        <v>0.50750000000000006</v>
      </c>
      <c r="BZ167" s="15" t="s">
        <v>318</v>
      </c>
      <c r="CA167" s="1"/>
      <c r="CB167" s="1"/>
      <c r="CC167" s="31" t="s">
        <v>286</v>
      </c>
      <c r="CD167" s="22"/>
      <c r="CE167" s="22"/>
      <c r="CF167" s="22"/>
    </row>
    <row r="168" spans="1:84" ht="89.25" outlineLevel="1" x14ac:dyDescent="0.2">
      <c r="A168" s="12">
        <v>109</v>
      </c>
      <c r="B168" s="23" t="s">
        <v>23</v>
      </c>
      <c r="C168" s="23" t="s">
        <v>10</v>
      </c>
      <c r="D168" s="24" t="s">
        <v>122</v>
      </c>
      <c r="E168" s="25">
        <v>2730</v>
      </c>
      <c r="F168" s="26" t="s">
        <v>79</v>
      </c>
      <c r="G168" s="1">
        <v>7.2336800000000006</v>
      </c>
      <c r="H168" s="19">
        <v>0</v>
      </c>
      <c r="I168" s="1"/>
      <c r="J168" s="1"/>
      <c r="K168" s="1"/>
      <c r="L168" s="1"/>
      <c r="M168" s="1"/>
      <c r="N168" s="19">
        <v>1</v>
      </c>
      <c r="O168" s="1"/>
      <c r="P168" s="1"/>
      <c r="Q168" s="1">
        <v>0</v>
      </c>
      <c r="R168" s="1">
        <v>0.84745762711864403</v>
      </c>
      <c r="S168" s="1">
        <v>0.15254237288135594</v>
      </c>
      <c r="T168" s="1"/>
      <c r="U168" s="1"/>
      <c r="V168" s="3"/>
      <c r="W168" s="1"/>
      <c r="X168" s="1"/>
      <c r="Y168" s="1"/>
      <c r="Z168" s="1">
        <v>1</v>
      </c>
      <c r="AA168" s="1">
        <v>0</v>
      </c>
      <c r="AB168" s="1">
        <v>0</v>
      </c>
      <c r="AC168" s="1">
        <v>0</v>
      </c>
      <c r="AD168" s="1">
        <v>0.84745762711864403</v>
      </c>
      <c r="AE168" s="1">
        <v>0.15254237288135594</v>
      </c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9">
        <v>0</v>
      </c>
      <c r="BQ168" s="1"/>
      <c r="BR168" s="19">
        <v>0</v>
      </c>
      <c r="BS168" s="1">
        <v>0</v>
      </c>
      <c r="BT168" s="19">
        <v>0</v>
      </c>
      <c r="BU168" s="1"/>
      <c r="BV168" s="19">
        <v>0</v>
      </c>
      <c r="BW168" s="1">
        <v>0</v>
      </c>
      <c r="BX168" s="40">
        <v>6.2336800000000006</v>
      </c>
      <c r="BY168" s="1">
        <v>1</v>
      </c>
      <c r="BZ168" s="15" t="s">
        <v>318</v>
      </c>
      <c r="CA168" s="1"/>
      <c r="CB168" s="1"/>
      <c r="CC168" s="31" t="s">
        <v>287</v>
      </c>
      <c r="CD168" s="22"/>
      <c r="CE168" s="22"/>
      <c r="CF168" s="22"/>
    </row>
    <row r="169" spans="1:84" ht="38.25" outlineLevel="1" x14ac:dyDescent="0.2">
      <c r="A169" s="12">
        <v>110</v>
      </c>
      <c r="B169" s="23" t="s">
        <v>23</v>
      </c>
      <c r="C169" s="23" t="s">
        <v>10</v>
      </c>
      <c r="D169" s="24" t="s">
        <v>122</v>
      </c>
      <c r="E169" s="25">
        <v>2784</v>
      </c>
      <c r="F169" s="26" t="s">
        <v>89</v>
      </c>
      <c r="G169" s="1">
        <v>7.5579000052000005</v>
      </c>
      <c r="H169" s="19">
        <v>5.5</v>
      </c>
      <c r="I169" s="1"/>
      <c r="J169" s="1"/>
      <c r="K169" s="1"/>
      <c r="L169" s="1">
        <v>4.6610169491525424</v>
      </c>
      <c r="M169" s="1">
        <v>0.83898305084745761</v>
      </c>
      <c r="N169" s="19">
        <v>0</v>
      </c>
      <c r="O169" s="1"/>
      <c r="P169" s="1"/>
      <c r="Q169" s="1">
        <v>0</v>
      </c>
      <c r="R169" s="1">
        <v>0</v>
      </c>
      <c r="S169" s="1">
        <v>0</v>
      </c>
      <c r="T169" s="1"/>
      <c r="U169" s="1"/>
      <c r="V169" s="3"/>
      <c r="W169" s="1"/>
      <c r="X169" s="1"/>
      <c r="Y169" s="1"/>
      <c r="Z169" s="1">
        <v>0</v>
      </c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>
        <v>5.5</v>
      </c>
      <c r="BE169" s="1"/>
      <c r="BF169" s="1"/>
      <c r="BG169" s="1"/>
      <c r="BH169" s="1">
        <v>4.6610169491525424</v>
      </c>
      <c r="BI169" s="1">
        <v>0.83898305084745761</v>
      </c>
      <c r="BJ169" s="1"/>
      <c r="BK169" s="1"/>
      <c r="BL169" s="1"/>
      <c r="BM169" s="1"/>
      <c r="BN169" s="1"/>
      <c r="BO169" s="1"/>
      <c r="BP169" s="19">
        <v>0</v>
      </c>
      <c r="BQ169" s="1"/>
      <c r="BR169" s="19">
        <v>0</v>
      </c>
      <c r="BS169" s="1">
        <v>0</v>
      </c>
      <c r="BT169" s="19">
        <v>0</v>
      </c>
      <c r="BU169" s="1"/>
      <c r="BV169" s="19">
        <v>0</v>
      </c>
      <c r="BW169" s="1">
        <v>0</v>
      </c>
      <c r="BX169" s="40">
        <v>7.5579000052000005</v>
      </c>
      <c r="BY169" s="1">
        <v>0</v>
      </c>
      <c r="BZ169" s="15"/>
      <c r="CA169" s="1"/>
      <c r="CB169" s="1"/>
      <c r="CC169" s="31">
        <v>0</v>
      </c>
      <c r="CD169" s="22"/>
      <c r="CE169" s="22"/>
      <c r="CF169" s="22"/>
    </row>
    <row r="170" spans="1:84" ht="76.5" outlineLevel="1" x14ac:dyDescent="0.2">
      <c r="A170" s="12">
        <v>111</v>
      </c>
      <c r="B170" s="23" t="s">
        <v>23</v>
      </c>
      <c r="C170" s="23" t="s">
        <v>10</v>
      </c>
      <c r="D170" s="24" t="s">
        <v>122</v>
      </c>
      <c r="E170" s="25">
        <v>2791</v>
      </c>
      <c r="F170" s="26" t="s">
        <v>91</v>
      </c>
      <c r="G170" s="1"/>
      <c r="H170" s="19">
        <v>0</v>
      </c>
      <c r="I170" s="1"/>
      <c r="J170" s="1"/>
      <c r="K170" s="1"/>
      <c r="L170" s="1"/>
      <c r="M170" s="1"/>
      <c r="N170" s="19">
        <v>9.4399999999999998E-2</v>
      </c>
      <c r="O170" s="1"/>
      <c r="P170" s="1"/>
      <c r="Q170" s="1">
        <v>0</v>
      </c>
      <c r="R170" s="1">
        <v>0.08</v>
      </c>
      <c r="S170" s="1">
        <v>1.4399999999999998E-2</v>
      </c>
      <c r="T170" s="1"/>
      <c r="U170" s="1"/>
      <c r="V170" s="3"/>
      <c r="W170" s="1"/>
      <c r="X170" s="1"/>
      <c r="Y170" s="1"/>
      <c r="Z170" s="1">
        <v>9.4399999999999998E-2</v>
      </c>
      <c r="AA170" s="1">
        <v>0</v>
      </c>
      <c r="AB170" s="1">
        <v>0</v>
      </c>
      <c r="AC170" s="1">
        <v>0</v>
      </c>
      <c r="AD170" s="1">
        <v>0.08</v>
      </c>
      <c r="AE170" s="1">
        <v>1.4399999999999998E-2</v>
      </c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9">
        <v>0</v>
      </c>
      <c r="BQ170" s="1"/>
      <c r="BR170" s="19">
        <v>0.08</v>
      </c>
      <c r="BS170" s="1">
        <v>0.08</v>
      </c>
      <c r="BT170" s="19">
        <v>0</v>
      </c>
      <c r="BU170" s="1"/>
      <c r="BV170" s="19">
        <v>0</v>
      </c>
      <c r="BW170" s="1">
        <v>0</v>
      </c>
      <c r="BX170" s="40">
        <v>0</v>
      </c>
      <c r="BY170" s="1">
        <v>9.4399999999999998E-2</v>
      </c>
      <c r="BZ170" s="15" t="s">
        <v>318</v>
      </c>
      <c r="CA170" s="1"/>
      <c r="CB170" s="1"/>
      <c r="CC170" s="31" t="s">
        <v>288</v>
      </c>
      <c r="CD170" s="22"/>
      <c r="CE170" s="22"/>
      <c r="CF170" s="22"/>
    </row>
    <row r="171" spans="1:84" ht="25.5" outlineLevel="1" x14ac:dyDescent="0.2">
      <c r="A171" s="12">
        <v>112</v>
      </c>
      <c r="B171" s="23" t="s">
        <v>23</v>
      </c>
      <c r="C171" s="23" t="s">
        <v>10</v>
      </c>
      <c r="D171" s="24" t="s">
        <v>122</v>
      </c>
      <c r="E171" s="25">
        <v>2793</v>
      </c>
      <c r="F171" s="26" t="s">
        <v>92</v>
      </c>
      <c r="G171" s="1">
        <v>9.7697300884610279</v>
      </c>
      <c r="H171" s="19">
        <v>0</v>
      </c>
      <c r="I171" s="1"/>
      <c r="J171" s="1"/>
      <c r="K171" s="1"/>
      <c r="L171" s="1"/>
      <c r="M171" s="1"/>
      <c r="N171" s="19">
        <v>0</v>
      </c>
      <c r="O171" s="1"/>
      <c r="P171" s="1"/>
      <c r="Q171" s="1">
        <v>0</v>
      </c>
      <c r="R171" s="1">
        <v>0</v>
      </c>
      <c r="S171" s="1">
        <v>0</v>
      </c>
      <c r="T171" s="1"/>
      <c r="U171" s="1"/>
      <c r="V171" s="3"/>
      <c r="W171" s="1"/>
      <c r="X171" s="1"/>
      <c r="Y171" s="1"/>
      <c r="Z171" s="1">
        <v>0</v>
      </c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9">
        <v>0</v>
      </c>
      <c r="BQ171" s="1"/>
      <c r="BR171" s="19">
        <v>0</v>
      </c>
      <c r="BS171" s="1">
        <v>0</v>
      </c>
      <c r="BT171" s="19">
        <v>0</v>
      </c>
      <c r="BU171" s="1"/>
      <c r="BV171" s="19">
        <v>0</v>
      </c>
      <c r="BW171" s="1">
        <v>0</v>
      </c>
      <c r="BX171" s="40">
        <v>9.7697300884610279</v>
      </c>
      <c r="BY171" s="1">
        <v>0</v>
      </c>
      <c r="BZ171" s="15" t="s">
        <v>318</v>
      </c>
      <c r="CA171" s="1"/>
      <c r="CB171" s="1"/>
      <c r="CC171" s="31">
        <v>0</v>
      </c>
      <c r="CD171" s="22"/>
      <c r="CE171" s="22"/>
      <c r="CF171" s="22"/>
    </row>
    <row r="172" spans="1:84" ht="89.25" outlineLevel="1" x14ac:dyDescent="0.2">
      <c r="A172" s="12">
        <v>113</v>
      </c>
      <c r="B172" s="23" t="s">
        <v>23</v>
      </c>
      <c r="C172" s="23" t="s">
        <v>10</v>
      </c>
      <c r="D172" s="24" t="s">
        <v>122</v>
      </c>
      <c r="E172" s="25">
        <v>2809</v>
      </c>
      <c r="F172" s="26" t="s">
        <v>95</v>
      </c>
      <c r="G172" s="1"/>
      <c r="H172" s="19">
        <v>0</v>
      </c>
      <c r="I172" s="1"/>
      <c r="J172" s="1"/>
      <c r="K172" s="1"/>
      <c r="L172" s="1"/>
      <c r="M172" s="1"/>
      <c r="N172" s="19">
        <v>3.3698800000000002</v>
      </c>
      <c r="O172" s="1"/>
      <c r="P172" s="1"/>
      <c r="Q172" s="1">
        <v>0</v>
      </c>
      <c r="R172" s="1">
        <v>2.8558305084745763</v>
      </c>
      <c r="S172" s="1">
        <v>0.51404949152542367</v>
      </c>
      <c r="T172" s="1"/>
      <c r="U172" s="1"/>
      <c r="V172" s="3"/>
      <c r="W172" s="1"/>
      <c r="X172" s="1"/>
      <c r="Y172" s="1"/>
      <c r="Z172" s="1">
        <v>3.3698800000000002</v>
      </c>
      <c r="AA172" s="1">
        <v>0</v>
      </c>
      <c r="AB172" s="1">
        <v>0</v>
      </c>
      <c r="AC172" s="1">
        <v>0</v>
      </c>
      <c r="AD172" s="1">
        <v>2.8558305084745763</v>
      </c>
      <c r="AE172" s="1">
        <v>0.51404949152542367</v>
      </c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9">
        <v>0</v>
      </c>
      <c r="BQ172" s="1"/>
      <c r="BR172" s="19">
        <v>0.156</v>
      </c>
      <c r="BS172" s="1">
        <v>0.156</v>
      </c>
      <c r="BT172" s="19">
        <v>0</v>
      </c>
      <c r="BU172" s="1"/>
      <c r="BV172" s="19">
        <v>0</v>
      </c>
      <c r="BW172" s="1">
        <v>0</v>
      </c>
      <c r="BX172" s="40">
        <v>0</v>
      </c>
      <c r="BY172" s="1">
        <v>3.3698800000000002</v>
      </c>
      <c r="BZ172" s="15" t="s">
        <v>318</v>
      </c>
      <c r="CA172" s="1"/>
      <c r="CB172" s="1"/>
      <c r="CC172" s="31" t="s">
        <v>289</v>
      </c>
      <c r="CD172" s="22"/>
      <c r="CE172" s="22"/>
      <c r="CF172" s="22"/>
    </row>
    <row r="173" spans="1:84" ht="76.5" outlineLevel="1" x14ac:dyDescent="0.2">
      <c r="A173" s="12">
        <v>114</v>
      </c>
      <c r="B173" s="23" t="s">
        <v>23</v>
      </c>
      <c r="C173" s="23" t="s">
        <v>10</v>
      </c>
      <c r="D173" s="24" t="s">
        <v>122</v>
      </c>
      <c r="E173" s="25">
        <v>2830</v>
      </c>
      <c r="F173" s="26" t="s">
        <v>96</v>
      </c>
      <c r="G173" s="1"/>
      <c r="H173" s="19">
        <v>0</v>
      </c>
      <c r="I173" s="1"/>
      <c r="J173" s="1"/>
      <c r="K173" s="1"/>
      <c r="L173" s="1"/>
      <c r="M173" s="1"/>
      <c r="N173" s="19">
        <v>0.61</v>
      </c>
      <c r="O173" s="1"/>
      <c r="P173" s="1"/>
      <c r="Q173" s="1">
        <v>0</v>
      </c>
      <c r="R173" s="1">
        <v>0.51694915254237295</v>
      </c>
      <c r="S173" s="1">
        <v>9.3050847457627123E-2</v>
      </c>
      <c r="T173" s="1"/>
      <c r="U173" s="1"/>
      <c r="V173" s="3"/>
      <c r="W173" s="1"/>
      <c r="X173" s="1"/>
      <c r="Y173" s="1"/>
      <c r="Z173" s="1">
        <v>0.61</v>
      </c>
      <c r="AA173" s="1">
        <v>0</v>
      </c>
      <c r="AB173" s="1">
        <v>0</v>
      </c>
      <c r="AC173" s="1">
        <v>0</v>
      </c>
      <c r="AD173" s="1">
        <v>0.51694915254237295</v>
      </c>
      <c r="AE173" s="1">
        <v>9.3050847457627123E-2</v>
      </c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9">
        <v>0</v>
      </c>
      <c r="BQ173" s="1"/>
      <c r="BR173" s="19">
        <v>0</v>
      </c>
      <c r="BS173" s="1">
        <v>0</v>
      </c>
      <c r="BT173" s="19">
        <v>0</v>
      </c>
      <c r="BU173" s="1"/>
      <c r="BV173" s="19">
        <v>0</v>
      </c>
      <c r="BW173" s="1">
        <v>0</v>
      </c>
      <c r="BX173" s="40">
        <v>0</v>
      </c>
      <c r="BY173" s="1">
        <v>0.61</v>
      </c>
      <c r="BZ173" s="15" t="s">
        <v>318</v>
      </c>
      <c r="CA173" s="1"/>
      <c r="CB173" s="1"/>
      <c r="CC173" s="31" t="s">
        <v>290</v>
      </c>
      <c r="CD173" s="22"/>
      <c r="CE173" s="22"/>
      <c r="CF173" s="22"/>
    </row>
    <row r="174" spans="1:84" ht="51" outlineLevel="1" x14ac:dyDescent="0.2">
      <c r="A174" s="12">
        <v>115</v>
      </c>
      <c r="B174" s="23" t="s">
        <v>23</v>
      </c>
      <c r="C174" s="23" t="s">
        <v>10</v>
      </c>
      <c r="D174" s="24" t="s">
        <v>122</v>
      </c>
      <c r="E174" s="25">
        <v>2843</v>
      </c>
      <c r="F174" s="26" t="s">
        <v>98</v>
      </c>
      <c r="G174" s="1"/>
      <c r="H174" s="19">
        <v>0</v>
      </c>
      <c r="I174" s="1"/>
      <c r="J174" s="1"/>
      <c r="K174" s="1"/>
      <c r="L174" s="1"/>
      <c r="M174" s="1"/>
      <c r="N174" s="19">
        <v>3.7885399999999998</v>
      </c>
      <c r="O174" s="1"/>
      <c r="P174" s="1"/>
      <c r="Q174" s="1">
        <v>0</v>
      </c>
      <c r="R174" s="1">
        <v>3.2106271186440676</v>
      </c>
      <c r="S174" s="1">
        <v>0.57791288135593222</v>
      </c>
      <c r="T174" s="1"/>
      <c r="U174" s="1"/>
      <c r="V174" s="3"/>
      <c r="W174" s="1"/>
      <c r="X174" s="1"/>
      <c r="Y174" s="1"/>
      <c r="Z174" s="1">
        <v>3.7885399999999998</v>
      </c>
      <c r="AA174" s="1">
        <v>0</v>
      </c>
      <c r="AB174" s="1">
        <v>0</v>
      </c>
      <c r="AC174" s="1">
        <v>0</v>
      </c>
      <c r="AD174" s="1">
        <v>3.2106271186440676</v>
      </c>
      <c r="AE174" s="1">
        <v>0.57791288135593222</v>
      </c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9">
        <v>0</v>
      </c>
      <c r="BQ174" s="1"/>
      <c r="BR174" s="19">
        <v>0</v>
      </c>
      <c r="BS174" s="1">
        <v>0</v>
      </c>
      <c r="BT174" s="19">
        <v>0</v>
      </c>
      <c r="BU174" s="1"/>
      <c r="BV174" s="19">
        <v>0</v>
      </c>
      <c r="BW174" s="1">
        <v>0</v>
      </c>
      <c r="BX174" s="40">
        <v>0</v>
      </c>
      <c r="BY174" s="1">
        <v>3.7885399999999998</v>
      </c>
      <c r="BZ174" s="15" t="s">
        <v>318</v>
      </c>
      <c r="CA174" s="1"/>
      <c r="CB174" s="1"/>
      <c r="CC174" s="31" t="s">
        <v>291</v>
      </c>
      <c r="CD174" s="22"/>
      <c r="CE174" s="22"/>
      <c r="CF174" s="22"/>
    </row>
    <row r="175" spans="1:84" ht="51" outlineLevel="1" x14ac:dyDescent="0.2">
      <c r="A175" s="12">
        <v>116</v>
      </c>
      <c r="B175" s="23" t="s">
        <v>23</v>
      </c>
      <c r="C175" s="23" t="s">
        <v>10</v>
      </c>
      <c r="D175" s="24" t="s">
        <v>122</v>
      </c>
      <c r="E175" s="25">
        <v>2900</v>
      </c>
      <c r="F175" s="26" t="s">
        <v>140</v>
      </c>
      <c r="G175" s="1">
        <v>9.7157971116026598</v>
      </c>
      <c r="H175" s="19">
        <v>0</v>
      </c>
      <c r="I175" s="1"/>
      <c r="J175" s="1"/>
      <c r="K175" s="1"/>
      <c r="L175" s="1"/>
      <c r="M175" s="1"/>
      <c r="N175" s="19">
        <v>0.29027999999999998</v>
      </c>
      <c r="O175" s="1"/>
      <c r="P175" s="1"/>
      <c r="Q175" s="1">
        <v>0</v>
      </c>
      <c r="R175" s="1">
        <v>0.246</v>
      </c>
      <c r="S175" s="1">
        <v>4.428E-2</v>
      </c>
      <c r="T175" s="1"/>
      <c r="U175" s="1"/>
      <c r="V175" s="3"/>
      <c r="W175" s="1"/>
      <c r="X175" s="1"/>
      <c r="Y175" s="1"/>
      <c r="Z175" s="1">
        <v>0.29027999999999998</v>
      </c>
      <c r="AA175" s="1">
        <v>0</v>
      </c>
      <c r="AB175" s="1">
        <v>0</v>
      </c>
      <c r="AC175" s="1">
        <v>0</v>
      </c>
      <c r="AD175" s="1">
        <v>0.246</v>
      </c>
      <c r="AE175" s="1">
        <v>4.428E-2</v>
      </c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9">
        <v>0</v>
      </c>
      <c r="BQ175" s="1"/>
      <c r="BR175" s="19">
        <v>0.246</v>
      </c>
      <c r="BS175" s="1">
        <v>0.246</v>
      </c>
      <c r="BT175" s="19">
        <v>0</v>
      </c>
      <c r="BU175" s="1"/>
      <c r="BV175" s="19">
        <v>0</v>
      </c>
      <c r="BW175" s="1">
        <v>0</v>
      </c>
      <c r="BX175" s="40">
        <v>9.4255171116026606</v>
      </c>
      <c r="BY175" s="1">
        <v>0.29027999999999998</v>
      </c>
      <c r="BZ175" s="15" t="s">
        <v>318</v>
      </c>
      <c r="CA175" s="1"/>
      <c r="CB175" s="1"/>
      <c r="CC175" s="31" t="s">
        <v>309</v>
      </c>
      <c r="CD175" s="22"/>
      <c r="CE175" s="22"/>
      <c r="CF175" s="22"/>
    </row>
    <row r="176" spans="1:84" ht="25.5" outlineLevel="1" x14ac:dyDescent="0.2">
      <c r="A176" s="12">
        <v>117</v>
      </c>
      <c r="B176" s="23" t="s">
        <v>23</v>
      </c>
      <c r="C176" s="23">
        <v>0</v>
      </c>
      <c r="D176" s="24" t="s">
        <v>122</v>
      </c>
      <c r="E176" s="25">
        <v>2907</v>
      </c>
      <c r="F176" s="26" t="s">
        <v>101</v>
      </c>
      <c r="G176" s="1">
        <v>6.5381750083872934</v>
      </c>
      <c r="H176" s="19">
        <v>0</v>
      </c>
      <c r="I176" s="1"/>
      <c r="J176" s="1"/>
      <c r="K176" s="1"/>
      <c r="L176" s="1"/>
      <c r="M176" s="1"/>
      <c r="N176" s="19">
        <v>0</v>
      </c>
      <c r="O176" s="1"/>
      <c r="P176" s="1"/>
      <c r="Q176" s="1">
        <v>0</v>
      </c>
      <c r="R176" s="1">
        <v>0</v>
      </c>
      <c r="S176" s="1">
        <v>0</v>
      </c>
      <c r="T176" s="1"/>
      <c r="U176" s="1"/>
      <c r="V176" s="3"/>
      <c r="W176" s="1"/>
      <c r="X176" s="1"/>
      <c r="Y176" s="1"/>
      <c r="Z176" s="1">
        <v>0</v>
      </c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9">
        <v>0</v>
      </c>
      <c r="BQ176" s="1"/>
      <c r="BR176" s="19">
        <v>0</v>
      </c>
      <c r="BS176" s="1">
        <v>0</v>
      </c>
      <c r="BT176" s="19">
        <v>0</v>
      </c>
      <c r="BU176" s="1"/>
      <c r="BV176" s="19">
        <v>0</v>
      </c>
      <c r="BW176" s="1">
        <v>0</v>
      </c>
      <c r="BX176" s="40">
        <v>6.5381750083872934</v>
      </c>
      <c r="BY176" s="1">
        <v>0</v>
      </c>
      <c r="BZ176" s="15" t="s">
        <v>318</v>
      </c>
      <c r="CA176" s="1"/>
      <c r="CB176" s="1"/>
      <c r="CC176" s="31">
        <v>0</v>
      </c>
      <c r="CD176" s="22"/>
      <c r="CE176" s="22"/>
      <c r="CF176" s="22"/>
    </row>
    <row r="177" spans="1:84" ht="76.5" outlineLevel="1" x14ac:dyDescent="0.2">
      <c r="A177" s="12">
        <v>118</v>
      </c>
      <c r="B177" s="23" t="s">
        <v>23</v>
      </c>
      <c r="C177" s="23" t="s">
        <v>10</v>
      </c>
      <c r="D177" s="24" t="s">
        <v>122</v>
      </c>
      <c r="E177" s="25">
        <v>2917</v>
      </c>
      <c r="F177" s="26" t="s">
        <v>161</v>
      </c>
      <c r="G177" s="1"/>
      <c r="H177" s="19">
        <v>0</v>
      </c>
      <c r="I177" s="1"/>
      <c r="J177" s="1"/>
      <c r="K177" s="1"/>
      <c r="L177" s="1"/>
      <c r="M177" s="1"/>
      <c r="N177" s="19">
        <v>1.1564000000000001</v>
      </c>
      <c r="O177" s="1"/>
      <c r="P177" s="1"/>
      <c r="Q177" s="1">
        <v>0</v>
      </c>
      <c r="R177" s="1">
        <v>0.98</v>
      </c>
      <c r="S177" s="1">
        <v>0.17639999999999997</v>
      </c>
      <c r="T177" s="1"/>
      <c r="U177" s="1"/>
      <c r="V177" s="3"/>
      <c r="W177" s="1"/>
      <c r="X177" s="1"/>
      <c r="Y177" s="1"/>
      <c r="Z177" s="1">
        <v>1.1564000000000001</v>
      </c>
      <c r="AA177" s="1">
        <v>0</v>
      </c>
      <c r="AB177" s="1">
        <v>0</v>
      </c>
      <c r="AC177" s="1">
        <v>0</v>
      </c>
      <c r="AD177" s="1">
        <v>0.98</v>
      </c>
      <c r="AE177" s="1">
        <v>0.17639999999999997</v>
      </c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9">
        <v>0</v>
      </c>
      <c r="BQ177" s="1"/>
      <c r="BR177" s="19">
        <v>0</v>
      </c>
      <c r="BS177" s="1">
        <v>0</v>
      </c>
      <c r="BT177" s="19">
        <v>0</v>
      </c>
      <c r="BU177" s="1"/>
      <c r="BV177" s="19">
        <v>0</v>
      </c>
      <c r="BW177" s="1">
        <v>0</v>
      </c>
      <c r="BX177" s="40">
        <v>0</v>
      </c>
      <c r="BY177" s="1">
        <v>1.1564000000000001</v>
      </c>
      <c r="BZ177" s="15" t="s">
        <v>318</v>
      </c>
      <c r="CA177" s="1"/>
      <c r="CB177" s="1"/>
      <c r="CC177" s="31" t="s">
        <v>292</v>
      </c>
      <c r="CD177" s="22"/>
      <c r="CE177" s="22"/>
      <c r="CF177" s="22"/>
    </row>
    <row r="178" spans="1:84" ht="25.5" outlineLevel="1" x14ac:dyDescent="0.2">
      <c r="A178" s="12">
        <v>119</v>
      </c>
      <c r="B178" s="23" t="s">
        <v>23</v>
      </c>
      <c r="C178" s="23" t="s">
        <v>10</v>
      </c>
      <c r="D178" s="24" t="s">
        <v>122</v>
      </c>
      <c r="E178" s="25">
        <v>2974</v>
      </c>
      <c r="F178" s="26" t="s">
        <v>102</v>
      </c>
      <c r="G178" s="1">
        <v>6.1572399999999998</v>
      </c>
      <c r="H178" s="19">
        <v>0.22800000000000001</v>
      </c>
      <c r="I178" s="1"/>
      <c r="J178" s="1"/>
      <c r="K178" s="1"/>
      <c r="L178" s="1">
        <v>0.19322033898305085</v>
      </c>
      <c r="M178" s="1">
        <v>3.4779661016949154E-2</v>
      </c>
      <c r="N178" s="19">
        <v>0</v>
      </c>
      <c r="O178" s="1"/>
      <c r="P178" s="1"/>
      <c r="Q178" s="1">
        <v>0</v>
      </c>
      <c r="R178" s="1">
        <v>0</v>
      </c>
      <c r="S178" s="1">
        <v>0</v>
      </c>
      <c r="T178" s="1"/>
      <c r="U178" s="1"/>
      <c r="V178" s="3"/>
      <c r="W178" s="1"/>
      <c r="X178" s="1"/>
      <c r="Y178" s="1"/>
      <c r="Z178" s="1">
        <v>0</v>
      </c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>
        <v>0.22800000000000001</v>
      </c>
      <c r="BE178" s="1"/>
      <c r="BF178" s="1"/>
      <c r="BG178" s="1"/>
      <c r="BH178" s="1">
        <v>0.19322033898305085</v>
      </c>
      <c r="BI178" s="1">
        <v>3.4779661016949154E-2</v>
      </c>
      <c r="BJ178" s="1"/>
      <c r="BK178" s="1"/>
      <c r="BL178" s="1"/>
      <c r="BM178" s="1"/>
      <c r="BN178" s="1"/>
      <c r="BO178" s="1"/>
      <c r="BP178" s="19">
        <v>0</v>
      </c>
      <c r="BQ178" s="1"/>
      <c r="BR178" s="19">
        <v>0</v>
      </c>
      <c r="BS178" s="1">
        <v>0</v>
      </c>
      <c r="BT178" s="19">
        <v>0</v>
      </c>
      <c r="BU178" s="1"/>
      <c r="BV178" s="19">
        <v>0</v>
      </c>
      <c r="BW178" s="1">
        <v>0</v>
      </c>
      <c r="BX178" s="40">
        <v>6.1572399999999998</v>
      </c>
      <c r="BY178" s="1">
        <v>0</v>
      </c>
      <c r="BZ178" s="15"/>
      <c r="CA178" s="1"/>
      <c r="CB178" s="1"/>
      <c r="CC178" s="31">
        <v>0</v>
      </c>
      <c r="CD178" s="22"/>
      <c r="CE178" s="22"/>
      <c r="CF178" s="22"/>
    </row>
    <row r="179" spans="1:84" ht="51" outlineLevel="1" x14ac:dyDescent="0.2">
      <c r="A179" s="12">
        <v>120</v>
      </c>
      <c r="B179" s="23" t="s">
        <v>23</v>
      </c>
      <c r="C179" s="23" t="s">
        <v>10</v>
      </c>
      <c r="D179" s="24" t="s">
        <v>122</v>
      </c>
      <c r="E179" s="25">
        <v>2982</v>
      </c>
      <c r="F179" s="26" t="s">
        <v>108</v>
      </c>
      <c r="G179" s="1">
        <v>16.145509235173396</v>
      </c>
      <c r="H179" s="19">
        <v>0</v>
      </c>
      <c r="I179" s="1"/>
      <c r="J179" s="1"/>
      <c r="K179" s="1"/>
      <c r="L179" s="1"/>
      <c r="M179" s="1"/>
      <c r="N179" s="19">
        <v>0</v>
      </c>
      <c r="O179" s="1"/>
      <c r="P179" s="1"/>
      <c r="Q179" s="1">
        <v>0</v>
      </c>
      <c r="R179" s="1">
        <v>0</v>
      </c>
      <c r="S179" s="1">
        <v>0</v>
      </c>
      <c r="T179" s="1"/>
      <c r="U179" s="1"/>
      <c r="V179" s="3"/>
      <c r="W179" s="1"/>
      <c r="X179" s="1"/>
      <c r="Y179" s="1"/>
      <c r="Z179" s="1">
        <v>0</v>
      </c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9">
        <v>0</v>
      </c>
      <c r="BQ179" s="1"/>
      <c r="BR179" s="19">
        <v>0</v>
      </c>
      <c r="BS179" s="1">
        <v>0</v>
      </c>
      <c r="BT179" s="19">
        <v>0</v>
      </c>
      <c r="BU179" s="1"/>
      <c r="BV179" s="19">
        <v>0</v>
      </c>
      <c r="BW179" s="1">
        <v>0</v>
      </c>
      <c r="BX179" s="40">
        <v>16.145509235173396</v>
      </c>
      <c r="BY179" s="1">
        <v>0</v>
      </c>
      <c r="BZ179" s="15" t="s">
        <v>318</v>
      </c>
      <c r="CA179" s="1"/>
      <c r="CB179" s="1"/>
      <c r="CC179" s="31">
        <v>0</v>
      </c>
      <c r="CD179" s="22"/>
      <c r="CE179" s="22"/>
      <c r="CF179" s="22"/>
    </row>
    <row r="180" spans="1:84" ht="63.75" outlineLevel="1" x14ac:dyDescent="0.2">
      <c r="A180" s="12">
        <v>121</v>
      </c>
      <c r="B180" s="23" t="s">
        <v>23</v>
      </c>
      <c r="C180" s="23" t="s">
        <v>10</v>
      </c>
      <c r="D180" s="24" t="s">
        <v>122</v>
      </c>
      <c r="E180" s="25">
        <v>3002</v>
      </c>
      <c r="F180" s="26" t="s">
        <v>114</v>
      </c>
      <c r="G180" s="1">
        <v>7.9588868118680827</v>
      </c>
      <c r="H180" s="19">
        <v>0.50483354143938508</v>
      </c>
      <c r="I180" s="1"/>
      <c r="J180" s="1"/>
      <c r="K180" s="1"/>
      <c r="L180" s="1">
        <v>0.42782503511812298</v>
      </c>
      <c r="M180" s="1">
        <v>7.7008506321262105E-2</v>
      </c>
      <c r="N180" s="19">
        <v>1.00008545</v>
      </c>
      <c r="O180" s="1"/>
      <c r="P180" s="1"/>
      <c r="Q180" s="1">
        <v>0</v>
      </c>
      <c r="R180" s="1">
        <v>0.84754307711864407</v>
      </c>
      <c r="S180" s="1">
        <v>0.15254237288135594</v>
      </c>
      <c r="T180" s="1"/>
      <c r="U180" s="1"/>
      <c r="V180" s="3"/>
      <c r="W180" s="1"/>
      <c r="X180" s="1"/>
      <c r="Y180" s="1"/>
      <c r="Z180" s="1">
        <v>1.00008545</v>
      </c>
      <c r="AA180" s="1">
        <v>0</v>
      </c>
      <c r="AB180" s="1">
        <v>0</v>
      </c>
      <c r="AC180" s="1">
        <v>0</v>
      </c>
      <c r="AD180" s="1">
        <v>0.84754307711864407</v>
      </c>
      <c r="AE180" s="1">
        <v>0.15254237288135594</v>
      </c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>
        <v>0.50483354143938508</v>
      </c>
      <c r="BE180" s="1"/>
      <c r="BF180" s="1"/>
      <c r="BG180" s="1"/>
      <c r="BH180" s="1">
        <v>0.42782503511812298</v>
      </c>
      <c r="BI180" s="1">
        <v>7.7008506321262105E-2</v>
      </c>
      <c r="BJ180" s="1"/>
      <c r="BK180" s="1"/>
      <c r="BL180" s="1"/>
      <c r="BM180" s="1"/>
      <c r="BN180" s="1"/>
      <c r="BO180" s="1"/>
      <c r="BP180" s="19">
        <v>6.4468193320915956</v>
      </c>
      <c r="BQ180" s="1"/>
      <c r="BR180" s="19">
        <v>2.0000854499999998</v>
      </c>
      <c r="BS180" s="1">
        <v>2.0000854499999998</v>
      </c>
      <c r="BT180" s="19">
        <v>6.7448193320915957</v>
      </c>
      <c r="BU180" s="1"/>
      <c r="BV180" s="19">
        <v>0</v>
      </c>
      <c r="BW180" s="1">
        <v>0</v>
      </c>
      <c r="BX180" s="40">
        <v>6.9588013618680824</v>
      </c>
      <c r="BY180" s="1">
        <v>1.00008545</v>
      </c>
      <c r="BZ180" s="15"/>
      <c r="CA180" s="1"/>
      <c r="CB180" s="1"/>
      <c r="CC180" s="31" t="s">
        <v>293</v>
      </c>
      <c r="CD180" s="22"/>
      <c r="CE180" s="22"/>
      <c r="CF180" s="22"/>
    </row>
    <row r="181" spans="1:84" ht="38.25" outlineLevel="1" x14ac:dyDescent="0.2">
      <c r="A181" s="12">
        <v>122</v>
      </c>
      <c r="B181" s="23" t="s">
        <v>23</v>
      </c>
      <c r="C181" s="23" t="s">
        <v>10</v>
      </c>
      <c r="D181" s="24" t="s">
        <v>122</v>
      </c>
      <c r="E181" s="25">
        <v>3006</v>
      </c>
      <c r="F181" s="26" t="s">
        <v>115</v>
      </c>
      <c r="G181" s="1">
        <v>6.880016828216462</v>
      </c>
      <c r="H181" s="19">
        <v>0</v>
      </c>
      <c r="I181" s="1"/>
      <c r="J181" s="1"/>
      <c r="K181" s="1"/>
      <c r="L181" s="1"/>
      <c r="M181" s="1"/>
      <c r="N181" s="19">
        <v>0</v>
      </c>
      <c r="O181" s="1"/>
      <c r="P181" s="1"/>
      <c r="Q181" s="1">
        <v>0</v>
      </c>
      <c r="R181" s="1">
        <v>0</v>
      </c>
      <c r="S181" s="1">
        <v>0</v>
      </c>
      <c r="T181" s="1"/>
      <c r="U181" s="1"/>
      <c r="V181" s="3"/>
      <c r="W181" s="1"/>
      <c r="X181" s="1"/>
      <c r="Y181" s="1"/>
      <c r="Z181" s="1">
        <v>0</v>
      </c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9">
        <v>0</v>
      </c>
      <c r="BQ181" s="1"/>
      <c r="BR181" s="19">
        <v>0</v>
      </c>
      <c r="BS181" s="1">
        <v>0</v>
      </c>
      <c r="BT181" s="19">
        <v>0</v>
      </c>
      <c r="BU181" s="1"/>
      <c r="BV181" s="19">
        <v>0</v>
      </c>
      <c r="BW181" s="1">
        <v>0</v>
      </c>
      <c r="BX181" s="40">
        <v>6.880016828216462</v>
      </c>
      <c r="BY181" s="1">
        <v>0</v>
      </c>
      <c r="BZ181" s="15" t="s">
        <v>318</v>
      </c>
      <c r="CA181" s="1"/>
      <c r="CB181" s="1"/>
      <c r="CC181" s="31">
        <v>0</v>
      </c>
      <c r="CD181" s="22"/>
      <c r="CE181" s="22"/>
      <c r="CF181" s="22"/>
    </row>
    <row r="182" spans="1:84" ht="38.25" outlineLevel="1" x14ac:dyDescent="0.2">
      <c r="A182" s="12">
        <v>123</v>
      </c>
      <c r="B182" s="23" t="s">
        <v>23</v>
      </c>
      <c r="C182" s="23" t="s">
        <v>10</v>
      </c>
      <c r="D182" s="24" t="s">
        <v>122</v>
      </c>
      <c r="E182" s="25">
        <v>3042</v>
      </c>
      <c r="F182" s="26" t="s">
        <v>123</v>
      </c>
      <c r="G182" s="1">
        <v>7.0327823316853708</v>
      </c>
      <c r="H182" s="19">
        <v>0</v>
      </c>
      <c r="I182" s="1"/>
      <c r="J182" s="1"/>
      <c r="K182" s="1"/>
      <c r="L182" s="1"/>
      <c r="M182" s="1"/>
      <c r="N182" s="19">
        <v>0</v>
      </c>
      <c r="O182" s="1"/>
      <c r="P182" s="1"/>
      <c r="Q182" s="1">
        <v>0</v>
      </c>
      <c r="R182" s="1">
        <v>0</v>
      </c>
      <c r="S182" s="1">
        <v>0</v>
      </c>
      <c r="T182" s="1"/>
      <c r="U182" s="1"/>
      <c r="V182" s="3"/>
      <c r="W182" s="1"/>
      <c r="X182" s="1"/>
      <c r="Y182" s="1"/>
      <c r="Z182" s="1">
        <v>0</v>
      </c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9">
        <v>0</v>
      </c>
      <c r="BQ182" s="1"/>
      <c r="BR182" s="19">
        <v>0</v>
      </c>
      <c r="BS182" s="1">
        <v>0</v>
      </c>
      <c r="BT182" s="19">
        <v>0</v>
      </c>
      <c r="BU182" s="1"/>
      <c r="BV182" s="19">
        <v>0</v>
      </c>
      <c r="BW182" s="1">
        <v>0</v>
      </c>
      <c r="BX182" s="40">
        <v>7.0327823316853708</v>
      </c>
      <c r="BY182" s="1">
        <v>0</v>
      </c>
      <c r="BZ182" s="15" t="s">
        <v>318</v>
      </c>
      <c r="CA182" s="1"/>
      <c r="CB182" s="1"/>
      <c r="CC182" s="31">
        <v>0</v>
      </c>
      <c r="CD182" s="22"/>
      <c r="CE182" s="22"/>
      <c r="CF182" s="22"/>
    </row>
    <row r="183" spans="1:84" ht="51" outlineLevel="1" x14ac:dyDescent="0.2">
      <c r="A183" s="12">
        <v>124</v>
      </c>
      <c r="B183" s="23" t="s">
        <v>23</v>
      </c>
      <c r="C183" s="23">
        <v>0</v>
      </c>
      <c r="D183" s="24" t="s">
        <v>122</v>
      </c>
      <c r="E183" s="25">
        <v>3114</v>
      </c>
      <c r="F183" s="26" t="s">
        <v>130</v>
      </c>
      <c r="G183" s="1">
        <v>13.213291292151764</v>
      </c>
      <c r="H183" s="19">
        <v>0</v>
      </c>
      <c r="I183" s="1"/>
      <c r="J183" s="1"/>
      <c r="K183" s="1"/>
      <c r="L183" s="1"/>
      <c r="M183" s="1"/>
      <c r="N183" s="19">
        <v>0</v>
      </c>
      <c r="O183" s="1"/>
      <c r="P183" s="1"/>
      <c r="Q183" s="1">
        <v>0</v>
      </c>
      <c r="R183" s="1">
        <v>0</v>
      </c>
      <c r="S183" s="1">
        <v>0</v>
      </c>
      <c r="T183" s="1"/>
      <c r="U183" s="1"/>
      <c r="V183" s="3"/>
      <c r="W183" s="1"/>
      <c r="X183" s="1"/>
      <c r="Y183" s="1"/>
      <c r="Z183" s="1">
        <v>0</v>
      </c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9">
        <v>0</v>
      </c>
      <c r="BQ183" s="1"/>
      <c r="BR183" s="19">
        <v>0</v>
      </c>
      <c r="BS183" s="1">
        <v>0</v>
      </c>
      <c r="BT183" s="19">
        <v>0</v>
      </c>
      <c r="BU183" s="1"/>
      <c r="BV183" s="19">
        <v>0</v>
      </c>
      <c r="BW183" s="1">
        <v>0</v>
      </c>
      <c r="BX183" s="40">
        <v>13.213291292151764</v>
      </c>
      <c r="BY183" s="1">
        <v>0</v>
      </c>
      <c r="BZ183" s="15" t="s">
        <v>318</v>
      </c>
      <c r="CA183" s="1"/>
      <c r="CB183" s="1"/>
      <c r="CC183" s="31">
        <v>0</v>
      </c>
      <c r="CD183" s="22"/>
      <c r="CE183" s="22"/>
      <c r="CF183" s="22"/>
    </row>
    <row r="184" spans="1:84" ht="63.75" outlineLevel="1" x14ac:dyDescent="0.2">
      <c r="A184" s="12">
        <v>125</v>
      </c>
      <c r="B184" s="23" t="s">
        <v>23</v>
      </c>
      <c r="C184" s="23" t="s">
        <v>10</v>
      </c>
      <c r="D184" s="24" t="s">
        <v>122</v>
      </c>
      <c r="E184" s="25">
        <v>3119</v>
      </c>
      <c r="F184" s="26" t="s">
        <v>131</v>
      </c>
      <c r="G184" s="1">
        <v>10.543134368992245</v>
      </c>
      <c r="H184" s="19">
        <v>0</v>
      </c>
      <c r="I184" s="1"/>
      <c r="J184" s="1"/>
      <c r="K184" s="1"/>
      <c r="L184" s="1"/>
      <c r="M184" s="1"/>
      <c r="N184" s="19">
        <v>0.14233207199999998</v>
      </c>
      <c r="O184" s="1"/>
      <c r="P184" s="1"/>
      <c r="Q184" s="1">
        <v>0</v>
      </c>
      <c r="R184" s="1">
        <v>0.12556086</v>
      </c>
      <c r="S184" s="1">
        <v>1.6771212000000001E-2</v>
      </c>
      <c r="T184" s="1"/>
      <c r="U184" s="1"/>
      <c r="V184" s="3"/>
      <c r="W184" s="1"/>
      <c r="X184" s="1"/>
      <c r="Y184" s="1"/>
      <c r="Z184" s="1">
        <v>0.14233207199999998</v>
      </c>
      <c r="AA184" s="1">
        <v>0</v>
      </c>
      <c r="AB184" s="1">
        <v>0</v>
      </c>
      <c r="AC184" s="1">
        <v>0</v>
      </c>
      <c r="AD184" s="1">
        <v>0.12556086</v>
      </c>
      <c r="AE184" s="1">
        <v>1.6771212000000001E-2</v>
      </c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9">
        <v>0</v>
      </c>
      <c r="BQ184" s="1"/>
      <c r="BR184" s="19">
        <v>5.2505608600000002</v>
      </c>
      <c r="BS184" s="1">
        <v>5.2505608600000002</v>
      </c>
      <c r="BT184" s="19">
        <v>0</v>
      </c>
      <c r="BU184" s="1"/>
      <c r="BV184" s="19">
        <v>0</v>
      </c>
      <c r="BW184" s="1">
        <v>0</v>
      </c>
      <c r="BX184" s="40">
        <v>10.400802296992245</v>
      </c>
      <c r="BY184" s="1">
        <v>0.14233207199999998</v>
      </c>
      <c r="BZ184" s="15" t="s">
        <v>318</v>
      </c>
      <c r="CA184" s="1"/>
      <c r="CB184" s="1"/>
      <c r="CC184" s="31" t="s">
        <v>294</v>
      </c>
      <c r="CD184" s="22"/>
      <c r="CE184" s="22"/>
      <c r="CF184" s="22"/>
    </row>
    <row r="185" spans="1:84" ht="38.25" outlineLevel="1" x14ac:dyDescent="0.2">
      <c r="A185" s="12">
        <v>126</v>
      </c>
      <c r="B185" s="23" t="s">
        <v>23</v>
      </c>
      <c r="C185" s="23">
        <v>0</v>
      </c>
      <c r="D185" s="24" t="s">
        <v>122</v>
      </c>
      <c r="E185" s="25">
        <v>3166</v>
      </c>
      <c r="F185" s="26" t="s">
        <v>133</v>
      </c>
      <c r="G185" s="1">
        <v>3.9760387210444215</v>
      </c>
      <c r="H185" s="19">
        <v>0</v>
      </c>
      <c r="I185" s="1"/>
      <c r="J185" s="1"/>
      <c r="K185" s="1"/>
      <c r="L185" s="1"/>
      <c r="M185" s="1"/>
      <c r="N185" s="19">
        <v>0</v>
      </c>
      <c r="O185" s="1"/>
      <c r="P185" s="1"/>
      <c r="Q185" s="1">
        <v>0</v>
      </c>
      <c r="R185" s="1">
        <v>0</v>
      </c>
      <c r="S185" s="1">
        <v>0</v>
      </c>
      <c r="T185" s="1"/>
      <c r="U185" s="1"/>
      <c r="V185" s="3"/>
      <c r="W185" s="1"/>
      <c r="X185" s="1"/>
      <c r="Y185" s="1"/>
      <c r="Z185" s="1">
        <v>0</v>
      </c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9">
        <v>0</v>
      </c>
      <c r="BQ185" s="1"/>
      <c r="BR185" s="19">
        <v>0</v>
      </c>
      <c r="BS185" s="1">
        <v>0</v>
      </c>
      <c r="BT185" s="19">
        <v>0</v>
      </c>
      <c r="BU185" s="1"/>
      <c r="BV185" s="19">
        <v>0</v>
      </c>
      <c r="BW185" s="1">
        <v>0</v>
      </c>
      <c r="BX185" s="40">
        <v>3.9760387210444215</v>
      </c>
      <c r="BY185" s="1">
        <v>0</v>
      </c>
      <c r="BZ185" s="15" t="s">
        <v>318</v>
      </c>
      <c r="CA185" s="1"/>
      <c r="CB185" s="1"/>
      <c r="CC185" s="31">
        <v>0</v>
      </c>
      <c r="CD185" s="22"/>
      <c r="CE185" s="22"/>
      <c r="CF185" s="22"/>
    </row>
    <row r="186" spans="1:84" ht="63.75" outlineLevel="1" x14ac:dyDescent="0.2">
      <c r="A186" s="12">
        <v>127</v>
      </c>
      <c r="B186" s="23" t="s">
        <v>23</v>
      </c>
      <c r="C186" s="23">
        <v>0</v>
      </c>
      <c r="D186" s="24" t="s">
        <v>122</v>
      </c>
      <c r="E186" s="25">
        <v>3210</v>
      </c>
      <c r="F186" s="26" t="s">
        <v>173</v>
      </c>
      <c r="G186" s="1"/>
      <c r="H186" s="19">
        <v>0</v>
      </c>
      <c r="I186" s="1"/>
      <c r="J186" s="1"/>
      <c r="K186" s="1"/>
      <c r="L186" s="1"/>
      <c r="M186" s="1"/>
      <c r="N186" s="19">
        <v>1.77236354</v>
      </c>
      <c r="O186" s="1"/>
      <c r="P186" s="1"/>
      <c r="Q186" s="1">
        <v>0</v>
      </c>
      <c r="R186" s="1">
        <v>1.502003</v>
      </c>
      <c r="S186" s="1">
        <v>0.27036053999999998</v>
      </c>
      <c r="T186" s="1"/>
      <c r="U186" s="1"/>
      <c r="V186" s="3"/>
      <c r="W186" s="1"/>
      <c r="X186" s="1"/>
      <c r="Y186" s="1"/>
      <c r="Z186" s="1">
        <v>1.77236354</v>
      </c>
      <c r="AA186" s="1">
        <v>0</v>
      </c>
      <c r="AB186" s="1">
        <v>0</v>
      </c>
      <c r="AC186" s="1">
        <v>0</v>
      </c>
      <c r="AD186" s="1">
        <v>1.502003</v>
      </c>
      <c r="AE186" s="1">
        <v>0.27036053999999998</v>
      </c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9">
        <v>0</v>
      </c>
      <c r="BQ186" s="1"/>
      <c r="BR186" s="19">
        <v>1.0530029999999999</v>
      </c>
      <c r="BS186" s="1">
        <v>1.0530029999999999</v>
      </c>
      <c r="BT186" s="19">
        <v>0</v>
      </c>
      <c r="BU186" s="1"/>
      <c r="BV186" s="19">
        <v>0</v>
      </c>
      <c r="BW186" s="1">
        <v>0</v>
      </c>
      <c r="BX186" s="40">
        <v>0</v>
      </c>
      <c r="BY186" s="1">
        <v>1.77236354</v>
      </c>
      <c r="BZ186" s="15" t="s">
        <v>318</v>
      </c>
      <c r="CA186" s="1"/>
      <c r="CB186" s="1"/>
      <c r="CC186" s="31" t="s">
        <v>295</v>
      </c>
      <c r="CD186" s="22"/>
      <c r="CE186" s="22"/>
      <c r="CF186" s="22"/>
    </row>
    <row r="187" spans="1:84" ht="51" outlineLevel="1" x14ac:dyDescent="0.2">
      <c r="A187" s="12">
        <v>128</v>
      </c>
      <c r="B187" s="23" t="s">
        <v>23</v>
      </c>
      <c r="C187" s="23" t="s">
        <v>10</v>
      </c>
      <c r="D187" s="24" t="s">
        <v>122</v>
      </c>
      <c r="E187" s="25">
        <v>3211</v>
      </c>
      <c r="F187" s="26" t="s">
        <v>139</v>
      </c>
      <c r="G187" s="1">
        <v>4.9323484629744536</v>
      </c>
      <c r="H187" s="19">
        <v>0</v>
      </c>
      <c r="I187" s="1"/>
      <c r="J187" s="1"/>
      <c r="K187" s="1"/>
      <c r="L187" s="1"/>
      <c r="M187" s="1"/>
      <c r="N187" s="19">
        <v>2.0125796</v>
      </c>
      <c r="O187" s="1"/>
      <c r="P187" s="1"/>
      <c r="Q187" s="1">
        <v>0</v>
      </c>
      <c r="R187" s="1">
        <v>1.7055759322033901</v>
      </c>
      <c r="S187" s="1">
        <v>0.30700366779661015</v>
      </c>
      <c r="T187" s="1"/>
      <c r="U187" s="1"/>
      <c r="V187" s="3"/>
      <c r="W187" s="1"/>
      <c r="X187" s="1"/>
      <c r="Y187" s="1"/>
      <c r="Z187" s="1">
        <v>2.0125796</v>
      </c>
      <c r="AA187" s="1">
        <v>0</v>
      </c>
      <c r="AB187" s="1">
        <v>0</v>
      </c>
      <c r="AC187" s="1">
        <v>0</v>
      </c>
      <c r="AD187" s="1">
        <v>1.7055759322033901</v>
      </c>
      <c r="AE187" s="1">
        <v>0.30700366779661015</v>
      </c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9">
        <v>0</v>
      </c>
      <c r="BQ187" s="1"/>
      <c r="BR187" s="19">
        <v>0</v>
      </c>
      <c r="BS187" s="1">
        <v>0</v>
      </c>
      <c r="BT187" s="19">
        <v>0</v>
      </c>
      <c r="BU187" s="1"/>
      <c r="BV187" s="19">
        <v>0</v>
      </c>
      <c r="BW187" s="1">
        <v>0</v>
      </c>
      <c r="BX187" s="40">
        <v>2.9197688629744536</v>
      </c>
      <c r="BY187" s="1">
        <v>2.0125796</v>
      </c>
      <c r="BZ187" s="15" t="s">
        <v>318</v>
      </c>
      <c r="CA187" s="1"/>
      <c r="CB187" s="1"/>
      <c r="CC187" s="31" t="s">
        <v>296</v>
      </c>
      <c r="CD187" s="22"/>
      <c r="CE187" s="22"/>
      <c r="CF187" s="22"/>
    </row>
    <row r="188" spans="1:84" ht="25.5" outlineLevel="1" x14ac:dyDescent="0.2">
      <c r="A188" s="12">
        <v>129</v>
      </c>
      <c r="B188" s="23" t="s">
        <v>23</v>
      </c>
      <c r="C188" s="23" t="s">
        <v>10</v>
      </c>
      <c r="D188" s="24" t="s">
        <v>122</v>
      </c>
      <c r="E188" s="25">
        <v>3479</v>
      </c>
      <c r="F188" s="26" t="s">
        <v>143</v>
      </c>
      <c r="G188" s="1">
        <v>7.7475721734012915</v>
      </c>
      <c r="H188" s="19">
        <v>0</v>
      </c>
      <c r="I188" s="1"/>
      <c r="J188" s="1"/>
      <c r="K188" s="1"/>
      <c r="L188" s="1"/>
      <c r="M188" s="1"/>
      <c r="N188" s="19">
        <v>0</v>
      </c>
      <c r="O188" s="1"/>
      <c r="P188" s="1"/>
      <c r="Q188" s="1">
        <v>0</v>
      </c>
      <c r="R188" s="1">
        <v>0</v>
      </c>
      <c r="S188" s="1">
        <v>0</v>
      </c>
      <c r="T188" s="1"/>
      <c r="U188" s="1"/>
      <c r="V188" s="3"/>
      <c r="W188" s="1"/>
      <c r="X188" s="1"/>
      <c r="Y188" s="1"/>
      <c r="Z188" s="1">
        <v>0</v>
      </c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9">
        <v>0</v>
      </c>
      <c r="BQ188" s="1"/>
      <c r="BR188" s="19">
        <v>0</v>
      </c>
      <c r="BS188" s="1">
        <v>0</v>
      </c>
      <c r="BT188" s="19">
        <v>0</v>
      </c>
      <c r="BU188" s="1"/>
      <c r="BV188" s="19">
        <v>0</v>
      </c>
      <c r="BW188" s="1">
        <v>0</v>
      </c>
      <c r="BX188" s="40">
        <v>7.7475721734012915</v>
      </c>
      <c r="BY188" s="1">
        <v>0</v>
      </c>
      <c r="BZ188" s="15" t="s">
        <v>318</v>
      </c>
      <c r="CA188" s="1"/>
      <c r="CB188" s="1"/>
      <c r="CC188" s="31">
        <v>0</v>
      </c>
      <c r="CD188" s="22"/>
      <c r="CE188" s="22"/>
      <c r="CF188" s="22"/>
    </row>
    <row r="189" spans="1:84" ht="51" outlineLevel="1" x14ac:dyDescent="0.2">
      <c r="A189" s="12">
        <v>130</v>
      </c>
      <c r="B189" s="23" t="s">
        <v>23</v>
      </c>
      <c r="C189" s="23">
        <v>0</v>
      </c>
      <c r="D189" s="24" t="s">
        <v>122</v>
      </c>
      <c r="E189" s="25">
        <v>3481</v>
      </c>
      <c r="F189" s="26" t="s">
        <v>172</v>
      </c>
      <c r="G189" s="1"/>
      <c r="H189" s="19">
        <v>0</v>
      </c>
      <c r="I189" s="1"/>
      <c r="J189" s="1"/>
      <c r="K189" s="1"/>
      <c r="L189" s="1"/>
      <c r="M189" s="1"/>
      <c r="N189" s="19">
        <v>0.29971999999999999</v>
      </c>
      <c r="O189" s="1"/>
      <c r="P189" s="1"/>
      <c r="Q189" s="1">
        <v>0</v>
      </c>
      <c r="R189" s="1">
        <v>0.254</v>
      </c>
      <c r="S189" s="1">
        <v>4.5719999999999997E-2</v>
      </c>
      <c r="T189" s="1"/>
      <c r="U189" s="1"/>
      <c r="V189" s="3"/>
      <c r="W189" s="1"/>
      <c r="X189" s="1"/>
      <c r="Y189" s="1"/>
      <c r="Z189" s="1">
        <v>0.29971999999999999</v>
      </c>
      <c r="AA189" s="1">
        <v>0</v>
      </c>
      <c r="AB189" s="1">
        <v>0</v>
      </c>
      <c r="AC189" s="1">
        <v>0</v>
      </c>
      <c r="AD189" s="1">
        <v>0.254</v>
      </c>
      <c r="AE189" s="1">
        <v>4.5719999999999997E-2</v>
      </c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9">
        <v>0</v>
      </c>
      <c r="BQ189" s="1"/>
      <c r="BR189" s="19">
        <v>0.254</v>
      </c>
      <c r="BS189" s="1">
        <v>0.254</v>
      </c>
      <c r="BT189" s="19">
        <v>0</v>
      </c>
      <c r="BU189" s="1"/>
      <c r="BV189" s="19">
        <v>0</v>
      </c>
      <c r="BW189" s="1">
        <v>0</v>
      </c>
      <c r="BX189" s="40">
        <v>0</v>
      </c>
      <c r="BY189" s="1">
        <v>0.29971999999999999</v>
      </c>
      <c r="BZ189" s="15" t="s">
        <v>318</v>
      </c>
      <c r="CA189" s="1"/>
      <c r="CB189" s="1"/>
      <c r="CC189" s="31" t="s">
        <v>297</v>
      </c>
      <c r="CD189" s="22"/>
      <c r="CE189" s="22"/>
      <c r="CF189" s="22"/>
    </row>
    <row r="190" spans="1:84" ht="25.5" outlineLevel="1" x14ac:dyDescent="0.2">
      <c r="A190" s="12">
        <v>131</v>
      </c>
      <c r="B190" s="23" t="s">
        <v>23</v>
      </c>
      <c r="C190" s="23">
        <v>0</v>
      </c>
      <c r="D190" s="24" t="s">
        <v>122</v>
      </c>
      <c r="E190" s="25">
        <v>3501</v>
      </c>
      <c r="F190" s="26" t="s">
        <v>146</v>
      </c>
      <c r="G190" s="1"/>
      <c r="H190" s="19">
        <v>0</v>
      </c>
      <c r="I190" s="1"/>
      <c r="J190" s="1"/>
      <c r="K190" s="1"/>
      <c r="L190" s="1"/>
      <c r="M190" s="1"/>
      <c r="N190" s="19">
        <v>0</v>
      </c>
      <c r="O190" s="1"/>
      <c r="P190" s="1"/>
      <c r="Q190" s="1">
        <v>0</v>
      </c>
      <c r="R190" s="1">
        <v>0</v>
      </c>
      <c r="S190" s="1">
        <v>0</v>
      </c>
      <c r="T190" s="1"/>
      <c r="U190" s="1"/>
      <c r="V190" s="3"/>
      <c r="W190" s="1"/>
      <c r="X190" s="1"/>
      <c r="Y190" s="1"/>
      <c r="Z190" s="1">
        <v>0</v>
      </c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9">
        <v>0</v>
      </c>
      <c r="BQ190" s="1"/>
      <c r="BR190" s="19">
        <v>0.30163099999999998</v>
      </c>
      <c r="BS190" s="1">
        <v>0.30163099999999998</v>
      </c>
      <c r="BT190" s="19">
        <v>0</v>
      </c>
      <c r="BU190" s="1"/>
      <c r="BV190" s="19">
        <v>0</v>
      </c>
      <c r="BW190" s="1">
        <v>0</v>
      </c>
      <c r="BX190" s="40">
        <v>0</v>
      </c>
      <c r="BY190" s="1">
        <v>0</v>
      </c>
      <c r="BZ190" s="15" t="s">
        <v>318</v>
      </c>
      <c r="CA190" s="1"/>
      <c r="CB190" s="1"/>
      <c r="CC190" s="31">
        <v>0</v>
      </c>
      <c r="CD190" s="22"/>
      <c r="CE190" s="22"/>
      <c r="CF190" s="22"/>
    </row>
    <row r="191" spans="1:84" ht="51" outlineLevel="1" x14ac:dyDescent="0.2">
      <c r="A191" s="12">
        <v>132</v>
      </c>
      <c r="B191" s="23" t="s">
        <v>23</v>
      </c>
      <c r="C191" s="23" t="s">
        <v>10</v>
      </c>
      <c r="D191" s="24" t="s">
        <v>122</v>
      </c>
      <c r="E191" s="25">
        <v>3508</v>
      </c>
      <c r="F191" s="26" t="s">
        <v>147</v>
      </c>
      <c r="G191" s="1">
        <v>6.0648240568035288</v>
      </c>
      <c r="H191" s="19">
        <v>0</v>
      </c>
      <c r="I191" s="1"/>
      <c r="J191" s="1"/>
      <c r="K191" s="1"/>
      <c r="L191" s="1"/>
      <c r="M191" s="1"/>
      <c r="N191" s="19">
        <v>1.3572478367999998</v>
      </c>
      <c r="O191" s="1"/>
      <c r="P191" s="1"/>
      <c r="Q191" s="1">
        <v>0</v>
      </c>
      <c r="R191" s="1">
        <v>1.1518879972881355</v>
      </c>
      <c r="S191" s="1">
        <v>0.20535983951186443</v>
      </c>
      <c r="T191" s="1"/>
      <c r="U191" s="1"/>
      <c r="V191" s="3"/>
      <c r="W191" s="1"/>
      <c r="X191" s="1"/>
      <c r="Y191" s="1"/>
      <c r="Z191" s="1">
        <v>1.3572478367999998</v>
      </c>
      <c r="AA191" s="1">
        <v>0</v>
      </c>
      <c r="AB191" s="1">
        <v>0</v>
      </c>
      <c r="AC191" s="1">
        <v>0</v>
      </c>
      <c r="AD191" s="1">
        <v>1.1518879972881355</v>
      </c>
      <c r="AE191" s="1">
        <v>0.20535983951186443</v>
      </c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9">
        <v>0</v>
      </c>
      <c r="BQ191" s="1"/>
      <c r="BR191" s="19">
        <v>2.7366337599999997</v>
      </c>
      <c r="BS191" s="1">
        <v>2.7366337599999997</v>
      </c>
      <c r="BT191" s="19">
        <v>0</v>
      </c>
      <c r="BU191" s="1"/>
      <c r="BV191" s="19">
        <v>0</v>
      </c>
      <c r="BW191" s="1">
        <v>0</v>
      </c>
      <c r="BX191" s="40">
        <v>4.7075762200035287</v>
      </c>
      <c r="BY191" s="1">
        <v>1.3572478367999998</v>
      </c>
      <c r="BZ191" s="15" t="s">
        <v>318</v>
      </c>
      <c r="CA191" s="1"/>
      <c r="CB191" s="1"/>
      <c r="CC191" s="31" t="s">
        <v>298</v>
      </c>
      <c r="CD191" s="22"/>
      <c r="CE191" s="22"/>
      <c r="CF191" s="22"/>
    </row>
    <row r="192" spans="1:84" ht="51" outlineLevel="1" x14ac:dyDescent="0.2">
      <c r="A192" s="12">
        <v>133</v>
      </c>
      <c r="B192" s="23" t="s">
        <v>23</v>
      </c>
      <c r="C192" s="23" t="s">
        <v>10</v>
      </c>
      <c r="D192" s="24" t="s">
        <v>122</v>
      </c>
      <c r="E192" s="25">
        <v>3546</v>
      </c>
      <c r="F192" s="26" t="s">
        <v>149</v>
      </c>
      <c r="G192" s="1"/>
      <c r="H192" s="19">
        <v>0</v>
      </c>
      <c r="I192" s="1"/>
      <c r="J192" s="1"/>
      <c r="K192" s="1"/>
      <c r="L192" s="1"/>
      <c r="M192" s="1"/>
      <c r="N192" s="19">
        <v>2.1890779999999999</v>
      </c>
      <c r="O192" s="1"/>
      <c r="P192" s="1"/>
      <c r="Q192" s="1">
        <v>0</v>
      </c>
      <c r="R192" s="1">
        <v>2.1890779999999999</v>
      </c>
      <c r="S192" s="1">
        <v>0</v>
      </c>
      <c r="T192" s="1"/>
      <c r="U192" s="1"/>
      <c r="V192" s="3"/>
      <c r="W192" s="1"/>
      <c r="X192" s="1"/>
      <c r="Y192" s="1"/>
      <c r="Z192" s="1">
        <v>2.1890779999999999</v>
      </c>
      <c r="AA192" s="1">
        <v>0</v>
      </c>
      <c r="AB192" s="1">
        <v>0</v>
      </c>
      <c r="AC192" s="1">
        <v>0</v>
      </c>
      <c r="AD192" s="1">
        <v>2.1890779999999999</v>
      </c>
      <c r="AE192" s="1">
        <v>0</v>
      </c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9">
        <v>0</v>
      </c>
      <c r="BQ192" s="1"/>
      <c r="BR192" s="19">
        <v>0</v>
      </c>
      <c r="BS192" s="1">
        <v>0</v>
      </c>
      <c r="BT192" s="19">
        <v>0</v>
      </c>
      <c r="BU192" s="1"/>
      <c r="BV192" s="19">
        <v>0</v>
      </c>
      <c r="BW192" s="1">
        <v>0</v>
      </c>
      <c r="BX192" s="40">
        <v>0</v>
      </c>
      <c r="BY192" s="1">
        <v>2.1890779999999999</v>
      </c>
      <c r="BZ192" s="15" t="s">
        <v>318</v>
      </c>
      <c r="CA192" s="1"/>
      <c r="CB192" s="1"/>
      <c r="CC192" s="31" t="s">
        <v>299</v>
      </c>
      <c r="CD192" s="22"/>
      <c r="CE192" s="22"/>
      <c r="CF192" s="22"/>
    </row>
    <row r="193" spans="1:84" ht="25.5" outlineLevel="1" x14ac:dyDescent="0.2">
      <c r="A193" s="12">
        <v>134</v>
      </c>
      <c r="B193" s="23" t="s">
        <v>23</v>
      </c>
      <c r="C193" s="23" t="s">
        <v>10</v>
      </c>
      <c r="D193" s="24" t="s">
        <v>122</v>
      </c>
      <c r="E193" s="25">
        <v>3630</v>
      </c>
      <c r="F193" s="26" t="s">
        <v>174</v>
      </c>
      <c r="G193" s="1">
        <v>3.3134399999999995</v>
      </c>
      <c r="H193" s="19">
        <v>0</v>
      </c>
      <c r="I193" s="1"/>
      <c r="J193" s="1"/>
      <c r="K193" s="1"/>
      <c r="L193" s="1"/>
      <c r="M193" s="1"/>
      <c r="N193" s="19">
        <v>0</v>
      </c>
      <c r="O193" s="1"/>
      <c r="P193" s="1"/>
      <c r="Q193" s="1">
        <v>0</v>
      </c>
      <c r="R193" s="1">
        <v>0</v>
      </c>
      <c r="S193" s="1">
        <v>0</v>
      </c>
      <c r="T193" s="1"/>
      <c r="U193" s="1"/>
      <c r="V193" s="3"/>
      <c r="W193" s="1"/>
      <c r="X193" s="1"/>
      <c r="Y193" s="1"/>
      <c r="Z193" s="1">
        <v>0</v>
      </c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9">
        <v>0.36099999999999999</v>
      </c>
      <c r="BQ193" s="1"/>
      <c r="BR193" s="19">
        <v>0</v>
      </c>
      <c r="BS193" s="1">
        <v>0</v>
      </c>
      <c r="BT193" s="19">
        <v>0</v>
      </c>
      <c r="BU193" s="1"/>
      <c r="BV193" s="19">
        <v>0</v>
      </c>
      <c r="BW193" s="1">
        <v>0</v>
      </c>
      <c r="BX193" s="40">
        <v>3.3134399999999995</v>
      </c>
      <c r="BY193" s="1">
        <v>0</v>
      </c>
      <c r="BZ193" s="15" t="s">
        <v>318</v>
      </c>
      <c r="CA193" s="1"/>
      <c r="CB193" s="1"/>
      <c r="CC193" s="31">
        <v>0</v>
      </c>
      <c r="CD193" s="22"/>
      <c r="CE193" s="22"/>
      <c r="CF193" s="22"/>
    </row>
    <row r="194" spans="1:84" ht="25.5" outlineLevel="1" x14ac:dyDescent="0.2">
      <c r="A194" s="12">
        <v>135</v>
      </c>
      <c r="B194" s="23" t="s">
        <v>23</v>
      </c>
      <c r="C194" s="23">
        <v>0</v>
      </c>
      <c r="D194" s="24" t="s">
        <v>122</v>
      </c>
      <c r="E194" s="25">
        <v>4034</v>
      </c>
      <c r="F194" s="26" t="s">
        <v>151</v>
      </c>
      <c r="G194" s="1"/>
      <c r="H194" s="19">
        <v>0</v>
      </c>
      <c r="I194" s="1"/>
      <c r="J194" s="1"/>
      <c r="K194" s="1"/>
      <c r="L194" s="1"/>
      <c r="M194" s="1"/>
      <c r="N194" s="19">
        <v>0</v>
      </c>
      <c r="O194" s="1"/>
      <c r="P194" s="1"/>
      <c r="Q194" s="1">
        <v>0</v>
      </c>
      <c r="R194" s="1">
        <v>0</v>
      </c>
      <c r="S194" s="1">
        <v>0</v>
      </c>
      <c r="T194" s="1"/>
      <c r="U194" s="1"/>
      <c r="V194" s="3"/>
      <c r="W194" s="1"/>
      <c r="X194" s="1"/>
      <c r="Y194" s="1"/>
      <c r="Z194" s="1">
        <v>0</v>
      </c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9">
        <v>0</v>
      </c>
      <c r="BQ194" s="1"/>
      <c r="BR194" s="19">
        <v>3.7476759999999998</v>
      </c>
      <c r="BS194" s="1">
        <v>3.7476759999999998</v>
      </c>
      <c r="BT194" s="19">
        <v>0</v>
      </c>
      <c r="BU194" s="1"/>
      <c r="BV194" s="19">
        <v>0</v>
      </c>
      <c r="BW194" s="1">
        <v>0</v>
      </c>
      <c r="BX194" s="40">
        <v>0</v>
      </c>
      <c r="BY194" s="1">
        <v>0</v>
      </c>
      <c r="BZ194" s="15" t="s">
        <v>318</v>
      </c>
      <c r="CA194" s="1"/>
      <c r="CB194" s="1"/>
      <c r="CC194" s="31">
        <v>0</v>
      </c>
      <c r="CD194" s="22"/>
      <c r="CE194" s="22"/>
      <c r="CF194" s="22"/>
    </row>
    <row r="195" spans="1:84" ht="38.25" outlineLevel="1" x14ac:dyDescent="0.2">
      <c r="A195" s="12">
        <v>136</v>
      </c>
      <c r="B195" s="23" t="s">
        <v>23</v>
      </c>
      <c r="C195" s="23">
        <v>0</v>
      </c>
      <c r="D195" s="24" t="s">
        <v>122</v>
      </c>
      <c r="E195" s="25">
        <v>4173</v>
      </c>
      <c r="F195" s="26" t="s">
        <v>160</v>
      </c>
      <c r="G195" s="1">
        <v>8.4273937578493054</v>
      </c>
      <c r="H195" s="19">
        <v>0</v>
      </c>
      <c r="I195" s="1"/>
      <c r="J195" s="1"/>
      <c r="K195" s="1"/>
      <c r="L195" s="1"/>
      <c r="M195" s="1"/>
      <c r="N195" s="19">
        <v>0</v>
      </c>
      <c r="O195" s="1"/>
      <c r="P195" s="1"/>
      <c r="Q195" s="1">
        <v>0</v>
      </c>
      <c r="R195" s="1">
        <v>0</v>
      </c>
      <c r="S195" s="1">
        <v>0</v>
      </c>
      <c r="T195" s="1"/>
      <c r="U195" s="1"/>
      <c r="V195" s="3"/>
      <c r="W195" s="1"/>
      <c r="X195" s="1"/>
      <c r="Y195" s="1"/>
      <c r="Z195" s="1">
        <v>0</v>
      </c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9">
        <v>0</v>
      </c>
      <c r="BQ195" s="1"/>
      <c r="BR195" s="19">
        <v>0</v>
      </c>
      <c r="BS195" s="1">
        <v>0</v>
      </c>
      <c r="BT195" s="19">
        <v>0</v>
      </c>
      <c r="BU195" s="1"/>
      <c r="BV195" s="19">
        <v>0</v>
      </c>
      <c r="BW195" s="1">
        <v>0</v>
      </c>
      <c r="BX195" s="40">
        <v>8.4273937578493054</v>
      </c>
      <c r="BY195" s="1">
        <v>0</v>
      </c>
      <c r="BZ195" s="15" t="s">
        <v>318</v>
      </c>
      <c r="CA195" s="1"/>
      <c r="CB195" s="1"/>
      <c r="CC195" s="31">
        <v>0</v>
      </c>
      <c r="CD195" s="22"/>
      <c r="CE195" s="22"/>
      <c r="CF195" s="22"/>
    </row>
    <row r="196" spans="1:84" ht="25.5" outlineLevel="1" x14ac:dyDescent="0.2">
      <c r="A196" s="12">
        <v>137</v>
      </c>
      <c r="B196" s="23" t="s">
        <v>23</v>
      </c>
      <c r="C196" s="23">
        <v>0</v>
      </c>
      <c r="D196" s="24" t="s">
        <v>122</v>
      </c>
      <c r="E196" s="25">
        <v>4383</v>
      </c>
      <c r="F196" s="26" t="s">
        <v>159</v>
      </c>
      <c r="G196" s="1"/>
      <c r="H196" s="19">
        <v>0</v>
      </c>
      <c r="I196" s="1"/>
      <c r="J196" s="1"/>
      <c r="K196" s="1"/>
      <c r="L196" s="1"/>
      <c r="M196" s="1"/>
      <c r="N196" s="19">
        <v>0</v>
      </c>
      <c r="O196" s="1"/>
      <c r="P196" s="1"/>
      <c r="Q196" s="1">
        <v>0</v>
      </c>
      <c r="R196" s="1">
        <v>0</v>
      </c>
      <c r="S196" s="1">
        <v>0</v>
      </c>
      <c r="T196" s="1"/>
      <c r="U196" s="1"/>
      <c r="V196" s="3"/>
      <c r="W196" s="1"/>
      <c r="X196" s="1"/>
      <c r="Y196" s="1"/>
      <c r="Z196" s="1">
        <v>0</v>
      </c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9">
        <v>0</v>
      </c>
      <c r="BQ196" s="1"/>
      <c r="BR196" s="19">
        <v>0.14699999999999999</v>
      </c>
      <c r="BS196" s="1">
        <v>0.14699999999999999</v>
      </c>
      <c r="BT196" s="19">
        <v>0</v>
      </c>
      <c r="BU196" s="1"/>
      <c r="BV196" s="19">
        <v>0</v>
      </c>
      <c r="BW196" s="1">
        <v>0</v>
      </c>
      <c r="BX196" s="40">
        <v>0</v>
      </c>
      <c r="BY196" s="1">
        <v>0</v>
      </c>
      <c r="BZ196" s="15" t="s">
        <v>318</v>
      </c>
      <c r="CA196" s="1"/>
      <c r="CB196" s="1"/>
      <c r="CC196" s="31">
        <v>0</v>
      </c>
      <c r="CD196" s="22"/>
      <c r="CE196" s="22"/>
      <c r="CF196" s="22"/>
    </row>
    <row r="197" spans="1:84" ht="51" outlineLevel="1" x14ac:dyDescent="0.2">
      <c r="A197" s="12">
        <v>138</v>
      </c>
      <c r="B197" s="23" t="s">
        <v>23</v>
      </c>
      <c r="C197" s="23">
        <v>0</v>
      </c>
      <c r="D197" s="24" t="s">
        <v>122</v>
      </c>
      <c r="E197" s="25">
        <v>2159</v>
      </c>
      <c r="F197" s="26" t="s">
        <v>220</v>
      </c>
      <c r="G197" s="1">
        <v>3.42</v>
      </c>
      <c r="H197" s="19">
        <v>0.748</v>
      </c>
      <c r="I197" s="1"/>
      <c r="J197" s="1"/>
      <c r="K197" s="1"/>
      <c r="L197" s="1">
        <v>0.63389830508474576</v>
      </c>
      <c r="M197" s="1">
        <v>0.11410169491525424</v>
      </c>
      <c r="N197" s="19">
        <v>0</v>
      </c>
      <c r="O197" s="1"/>
      <c r="P197" s="1"/>
      <c r="Q197" s="1">
        <v>0</v>
      </c>
      <c r="R197" s="1">
        <v>0</v>
      </c>
      <c r="S197" s="1">
        <v>0</v>
      </c>
      <c r="T197" s="1"/>
      <c r="U197" s="1"/>
      <c r="V197" s="3"/>
      <c r="W197" s="1"/>
      <c r="X197" s="1"/>
      <c r="Y197" s="1"/>
      <c r="Z197" s="1">
        <v>0</v>
      </c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>
        <v>0.748</v>
      </c>
      <c r="BE197" s="1"/>
      <c r="BF197" s="1"/>
      <c r="BG197" s="1"/>
      <c r="BH197" s="1">
        <v>0.63389830508474576</v>
      </c>
      <c r="BI197" s="1">
        <v>0.11410169491525424</v>
      </c>
      <c r="BJ197" s="1"/>
      <c r="BK197" s="1"/>
      <c r="BL197" s="1"/>
      <c r="BM197" s="1"/>
      <c r="BN197" s="1"/>
      <c r="BO197" s="1"/>
      <c r="BP197" s="19">
        <v>0</v>
      </c>
      <c r="BQ197" s="1"/>
      <c r="BR197" s="19">
        <v>0</v>
      </c>
      <c r="BS197" s="1">
        <v>0</v>
      </c>
      <c r="BT197" s="19">
        <v>0</v>
      </c>
      <c r="BU197" s="1"/>
      <c r="BV197" s="19">
        <v>0</v>
      </c>
      <c r="BW197" s="1">
        <v>0</v>
      </c>
      <c r="BX197" s="40">
        <v>3.42</v>
      </c>
      <c r="BY197" s="1">
        <v>0</v>
      </c>
      <c r="BZ197" s="15"/>
      <c r="CA197" s="1"/>
      <c r="CB197" s="1"/>
      <c r="CC197" s="31">
        <v>0</v>
      </c>
      <c r="CD197" s="22"/>
      <c r="CE197" s="22"/>
      <c r="CF197" s="22"/>
    </row>
    <row r="198" spans="1:84" ht="102" outlineLevel="1" x14ac:dyDescent="0.2">
      <c r="A198" s="12">
        <v>139</v>
      </c>
      <c r="B198" s="23" t="s">
        <v>23</v>
      </c>
      <c r="C198" s="23">
        <v>0</v>
      </c>
      <c r="D198" s="24" t="s">
        <v>122</v>
      </c>
      <c r="E198" s="25">
        <v>2590</v>
      </c>
      <c r="F198" s="30" t="s">
        <v>222</v>
      </c>
      <c r="G198" s="1">
        <v>3.4426570000000001</v>
      </c>
      <c r="H198" s="19">
        <v>2.4889999999999999</v>
      </c>
      <c r="I198" s="1"/>
      <c r="J198" s="1"/>
      <c r="K198" s="1"/>
      <c r="L198" s="1">
        <v>2.1093220338983052</v>
      </c>
      <c r="M198" s="1">
        <v>0.37967796610169469</v>
      </c>
      <c r="N198" s="19">
        <v>0</v>
      </c>
      <c r="O198" s="1"/>
      <c r="P198" s="1"/>
      <c r="Q198" s="1">
        <v>0</v>
      </c>
      <c r="R198" s="1">
        <v>0</v>
      </c>
      <c r="S198" s="1">
        <v>0</v>
      </c>
      <c r="T198" s="1"/>
      <c r="U198" s="1"/>
      <c r="V198" s="3"/>
      <c r="W198" s="1"/>
      <c r="X198" s="1"/>
      <c r="Y198" s="1"/>
      <c r="Z198" s="1">
        <v>0</v>
      </c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>
        <v>2.4889999999999999</v>
      </c>
      <c r="BE198" s="1"/>
      <c r="BF198" s="1"/>
      <c r="BG198" s="1"/>
      <c r="BH198" s="1">
        <v>2.1093220338983052</v>
      </c>
      <c r="BI198" s="1">
        <v>0.37967796610169469</v>
      </c>
      <c r="BJ198" s="1"/>
      <c r="BK198" s="1"/>
      <c r="BL198" s="1"/>
      <c r="BM198" s="1"/>
      <c r="BN198" s="1"/>
      <c r="BO198" s="1"/>
      <c r="BP198" s="19">
        <v>0</v>
      </c>
      <c r="BQ198" s="1"/>
      <c r="BR198" s="19">
        <v>0</v>
      </c>
      <c r="BS198" s="1">
        <v>0</v>
      </c>
      <c r="BT198" s="19">
        <v>0</v>
      </c>
      <c r="BU198" s="1"/>
      <c r="BV198" s="19">
        <v>0</v>
      </c>
      <c r="BW198" s="1">
        <v>0</v>
      </c>
      <c r="BX198" s="40">
        <v>3.4426570000000001</v>
      </c>
      <c r="BY198" s="1">
        <v>0</v>
      </c>
      <c r="BZ198" s="15"/>
      <c r="CA198" s="1"/>
      <c r="CB198" s="1"/>
      <c r="CC198" s="31">
        <v>0</v>
      </c>
      <c r="CD198" s="22"/>
      <c r="CE198" s="22"/>
      <c r="CF198" s="22"/>
    </row>
    <row r="199" spans="1:84" ht="38.25" outlineLevel="1" x14ac:dyDescent="0.2">
      <c r="A199" s="12">
        <v>140</v>
      </c>
      <c r="B199" s="23" t="s">
        <v>23</v>
      </c>
      <c r="C199" s="23">
        <v>0</v>
      </c>
      <c r="D199" s="24" t="s">
        <v>122</v>
      </c>
      <c r="E199" s="25">
        <v>2880</v>
      </c>
      <c r="F199" s="26" t="s">
        <v>221</v>
      </c>
      <c r="G199" s="1">
        <v>4.6315</v>
      </c>
      <c r="H199" s="19">
        <v>2.7639999999999998</v>
      </c>
      <c r="I199" s="1"/>
      <c r="J199" s="1"/>
      <c r="K199" s="1"/>
      <c r="L199" s="1">
        <v>2.3423728813559324</v>
      </c>
      <c r="M199" s="1">
        <v>0.42162711864406743</v>
      </c>
      <c r="N199" s="19">
        <v>0</v>
      </c>
      <c r="O199" s="1"/>
      <c r="P199" s="1"/>
      <c r="Q199" s="1">
        <v>0</v>
      </c>
      <c r="R199" s="1">
        <v>0</v>
      </c>
      <c r="S199" s="1">
        <v>0</v>
      </c>
      <c r="T199" s="1"/>
      <c r="U199" s="1"/>
      <c r="V199" s="3"/>
      <c r="W199" s="1"/>
      <c r="X199" s="1"/>
      <c r="Y199" s="1"/>
      <c r="Z199" s="1">
        <v>0</v>
      </c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>
        <v>2.7639999999999998</v>
      </c>
      <c r="BE199" s="1"/>
      <c r="BF199" s="1"/>
      <c r="BG199" s="1"/>
      <c r="BH199" s="1">
        <v>2.3423728813559324</v>
      </c>
      <c r="BI199" s="1">
        <v>0.42162711864406743</v>
      </c>
      <c r="BJ199" s="1"/>
      <c r="BK199" s="1"/>
      <c r="BL199" s="1"/>
      <c r="BM199" s="1"/>
      <c r="BN199" s="1"/>
      <c r="BO199" s="1"/>
      <c r="BP199" s="19">
        <v>0</v>
      </c>
      <c r="BQ199" s="1"/>
      <c r="BR199" s="19">
        <v>0</v>
      </c>
      <c r="BS199" s="1">
        <v>0</v>
      </c>
      <c r="BT199" s="19">
        <v>0</v>
      </c>
      <c r="BU199" s="1"/>
      <c r="BV199" s="19">
        <v>0</v>
      </c>
      <c r="BW199" s="1">
        <v>0</v>
      </c>
      <c r="BX199" s="40">
        <v>4.6315</v>
      </c>
      <c r="BY199" s="1">
        <v>0</v>
      </c>
      <c r="BZ199" s="15"/>
      <c r="CA199" s="1"/>
      <c r="CB199" s="1"/>
      <c r="CC199" s="31">
        <v>0</v>
      </c>
      <c r="CD199" s="22"/>
      <c r="CE199" s="22"/>
      <c r="CF199" s="22"/>
    </row>
    <row r="200" spans="1:84" ht="76.5" outlineLevel="1" x14ac:dyDescent="0.2">
      <c r="A200" s="12">
        <v>141</v>
      </c>
      <c r="B200" s="23" t="s">
        <v>23</v>
      </c>
      <c r="C200" s="23">
        <v>0</v>
      </c>
      <c r="D200" s="24" t="s">
        <v>122</v>
      </c>
      <c r="E200" s="25" t="s">
        <v>237</v>
      </c>
      <c r="F200" s="26" t="s">
        <v>238</v>
      </c>
      <c r="G200" s="1"/>
      <c r="H200" s="19">
        <v>0</v>
      </c>
      <c r="I200" s="1"/>
      <c r="J200" s="1"/>
      <c r="K200" s="1"/>
      <c r="L200" s="1"/>
      <c r="M200" s="1"/>
      <c r="N200" s="19">
        <v>1.3745E-2</v>
      </c>
      <c r="O200" s="1"/>
      <c r="P200" s="1"/>
      <c r="Q200" s="1">
        <v>0</v>
      </c>
      <c r="R200" s="1">
        <v>1.3744999999999999E-2</v>
      </c>
      <c r="S200" s="1">
        <v>0</v>
      </c>
      <c r="T200" s="1"/>
      <c r="U200" s="1"/>
      <c r="V200" s="3"/>
      <c r="W200" s="1"/>
      <c r="X200" s="1"/>
      <c r="Y200" s="1"/>
      <c r="Z200" s="1">
        <v>1.3745E-2</v>
      </c>
      <c r="AA200" s="1">
        <v>0</v>
      </c>
      <c r="AB200" s="1">
        <v>0</v>
      </c>
      <c r="AC200" s="1">
        <v>0</v>
      </c>
      <c r="AD200" s="1">
        <v>1.3744999999999999E-2</v>
      </c>
      <c r="AE200" s="1">
        <v>0</v>
      </c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9">
        <v>0</v>
      </c>
      <c r="BQ200" s="1"/>
      <c r="BR200" s="19">
        <v>1.3745E-2</v>
      </c>
      <c r="BS200" s="1">
        <v>1.3745E-2</v>
      </c>
      <c r="BT200" s="19">
        <v>0</v>
      </c>
      <c r="BU200" s="1"/>
      <c r="BV200" s="19">
        <v>0</v>
      </c>
      <c r="BW200" s="1"/>
      <c r="BX200" s="40">
        <v>0</v>
      </c>
      <c r="BY200" s="1">
        <v>1.3745E-2</v>
      </c>
      <c r="BZ200" s="15" t="s">
        <v>318</v>
      </c>
      <c r="CA200" s="1"/>
      <c r="CB200" s="1"/>
      <c r="CC200" s="31" t="s">
        <v>300</v>
      </c>
      <c r="CD200" s="22"/>
      <c r="CE200" s="22"/>
      <c r="CF200" s="22"/>
    </row>
    <row r="201" spans="1:84" ht="25.5" outlineLevel="1" x14ac:dyDescent="0.2">
      <c r="A201" s="12">
        <v>142</v>
      </c>
      <c r="B201" s="23">
        <v>0</v>
      </c>
      <c r="C201" s="23" t="s">
        <v>10</v>
      </c>
      <c r="D201" s="24" t="s">
        <v>122</v>
      </c>
      <c r="E201" s="25" t="s">
        <v>103</v>
      </c>
      <c r="F201" s="38" t="s">
        <v>334</v>
      </c>
      <c r="G201" s="1">
        <v>506.43371999999994</v>
      </c>
      <c r="H201" s="20">
        <v>88.614099999999993</v>
      </c>
      <c r="I201" s="1"/>
      <c r="J201" s="1"/>
      <c r="K201" s="1">
        <v>0</v>
      </c>
      <c r="L201" s="1">
        <v>75.096694915254233</v>
      </c>
      <c r="M201" s="1">
        <v>13.517405084745761</v>
      </c>
      <c r="N201" s="20">
        <v>11.575685831200003</v>
      </c>
      <c r="O201" s="20">
        <v>0</v>
      </c>
      <c r="P201" s="20">
        <v>0</v>
      </c>
      <c r="Q201" s="20">
        <v>0</v>
      </c>
      <c r="R201" s="20">
        <v>10.234743746779662</v>
      </c>
      <c r="S201" s="20">
        <v>1.340942084420339</v>
      </c>
      <c r="T201" s="2">
        <v>15</v>
      </c>
      <c r="U201" s="2"/>
      <c r="V201" s="4"/>
      <c r="W201" s="2"/>
      <c r="X201" s="1">
        <v>12.711864406779661</v>
      </c>
      <c r="Y201" s="1">
        <v>2.2881355932203391</v>
      </c>
      <c r="Z201" s="20">
        <v>11.575685831200003</v>
      </c>
      <c r="AA201" s="20">
        <v>0</v>
      </c>
      <c r="AB201" s="20">
        <v>0</v>
      </c>
      <c r="AC201" s="20">
        <v>0</v>
      </c>
      <c r="AD201" s="20">
        <v>10.234743746779662</v>
      </c>
      <c r="AE201" s="20">
        <v>1.340942084420339</v>
      </c>
      <c r="AF201" s="2">
        <v>19.29</v>
      </c>
      <c r="AG201" s="2"/>
      <c r="AH201" s="2"/>
      <c r="AI201" s="2"/>
      <c r="AJ201" s="1">
        <v>16.347457627118644</v>
      </c>
      <c r="AK201" s="1">
        <v>2.9425423728813556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1">
        <v>15</v>
      </c>
      <c r="AS201" s="1"/>
      <c r="AT201" s="1"/>
      <c r="AU201" s="1"/>
      <c r="AV201" s="1">
        <v>12.711864406779661</v>
      </c>
      <c r="AW201" s="1">
        <v>2.2881355932203391</v>
      </c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">
        <v>39.324099999999994</v>
      </c>
      <c r="BE201" s="2"/>
      <c r="BF201" s="2"/>
      <c r="BG201" s="2"/>
      <c r="BH201" s="1">
        <v>33.325508474576267</v>
      </c>
      <c r="BI201" s="1">
        <v>5.998591525423727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19">
        <v>92.818108369411078</v>
      </c>
      <c r="BQ201" s="1">
        <v>10</v>
      </c>
      <c r="BR201" s="20">
        <v>8.7104168000000008</v>
      </c>
      <c r="BS201" s="20">
        <v>8.7104168000000008</v>
      </c>
      <c r="BT201" s="19">
        <v>90</v>
      </c>
      <c r="BU201" s="1"/>
      <c r="BV201" s="20">
        <v>16.689965000000001</v>
      </c>
      <c r="BW201" s="20">
        <v>16.689965000000001</v>
      </c>
      <c r="BX201" s="20">
        <v>0</v>
      </c>
      <c r="BY201" s="40">
        <v>-3.4243141687999969</v>
      </c>
      <c r="BZ201" s="15">
        <v>-0.22828761125333313</v>
      </c>
      <c r="CA201" s="1"/>
      <c r="CB201" s="1"/>
      <c r="CC201" s="1"/>
      <c r="CD201" s="22"/>
      <c r="CE201" s="22"/>
      <c r="CF201" s="22"/>
    </row>
    <row r="202" spans="1:84" ht="25.5" outlineLevel="1" x14ac:dyDescent="0.2">
      <c r="A202" s="12">
        <v>143</v>
      </c>
      <c r="B202" s="23">
        <v>0</v>
      </c>
      <c r="C202" s="23" t="s">
        <v>10</v>
      </c>
      <c r="D202" s="24" t="s">
        <v>122</v>
      </c>
      <c r="E202" s="25" t="s">
        <v>104</v>
      </c>
      <c r="F202" s="38" t="s">
        <v>336</v>
      </c>
      <c r="G202" s="1">
        <v>837.26781999999992</v>
      </c>
      <c r="H202" s="19">
        <v>84.89</v>
      </c>
      <c r="I202" s="1"/>
      <c r="J202" s="1"/>
      <c r="K202" s="1">
        <v>30</v>
      </c>
      <c r="L202" s="1">
        <v>41.938135593220338</v>
      </c>
      <c r="M202" s="1">
        <v>12.948864406779663</v>
      </c>
      <c r="N202" s="19">
        <v>37.096799475200001</v>
      </c>
      <c r="O202" s="19">
        <v>0</v>
      </c>
      <c r="P202" s="19">
        <v>0</v>
      </c>
      <c r="Q202" s="19">
        <v>31.969111511864412</v>
      </c>
      <c r="R202" s="19">
        <v>0</v>
      </c>
      <c r="S202" s="19">
        <v>5.1276879633355943</v>
      </c>
      <c r="T202" s="1">
        <v>10</v>
      </c>
      <c r="U202" s="1"/>
      <c r="V202" s="3"/>
      <c r="W202" s="1"/>
      <c r="X202" s="1">
        <v>8.4745762711864412</v>
      </c>
      <c r="Y202" s="1">
        <v>1.5254237288135588</v>
      </c>
      <c r="Z202" s="19">
        <v>37.096799475200001</v>
      </c>
      <c r="AA202" s="19">
        <v>0</v>
      </c>
      <c r="AB202" s="19">
        <v>0</v>
      </c>
      <c r="AC202" s="19">
        <v>31.969111511864412</v>
      </c>
      <c r="AD202" s="19">
        <v>0</v>
      </c>
      <c r="AE202" s="19">
        <v>5.1276879633355943</v>
      </c>
      <c r="AF202" s="1">
        <v>12</v>
      </c>
      <c r="AG202" s="1"/>
      <c r="AH202" s="1"/>
      <c r="AI202" s="1"/>
      <c r="AJ202" s="1">
        <v>10.17</v>
      </c>
      <c r="AK202" s="1">
        <v>1.83</v>
      </c>
      <c r="AL202" s="19">
        <v>0</v>
      </c>
      <c r="AM202" s="19">
        <v>0</v>
      </c>
      <c r="AN202" s="19">
        <v>0</v>
      </c>
      <c r="AO202" s="19">
        <v>0</v>
      </c>
      <c r="AP202" s="19">
        <v>0</v>
      </c>
      <c r="AQ202" s="19">
        <v>0</v>
      </c>
      <c r="AR202" s="1">
        <v>15</v>
      </c>
      <c r="AS202" s="1"/>
      <c r="AT202" s="1"/>
      <c r="AU202" s="1"/>
      <c r="AV202" s="1">
        <v>12.711864406779661</v>
      </c>
      <c r="AW202" s="1">
        <v>2.2881355932203391</v>
      </c>
      <c r="AX202" s="19">
        <v>0</v>
      </c>
      <c r="AY202" s="19">
        <v>0</v>
      </c>
      <c r="AZ202" s="19">
        <v>0</v>
      </c>
      <c r="BA202" s="19">
        <v>0</v>
      </c>
      <c r="BB202" s="19">
        <v>0</v>
      </c>
      <c r="BC202" s="19">
        <v>0</v>
      </c>
      <c r="BD202" s="1">
        <v>47.89</v>
      </c>
      <c r="BE202" s="1"/>
      <c r="BF202" s="1"/>
      <c r="BG202" s="1">
        <v>30</v>
      </c>
      <c r="BH202" s="1">
        <v>10.581694915254232</v>
      </c>
      <c r="BI202" s="1">
        <v>7.3053050847457648</v>
      </c>
      <c r="BJ202" s="19">
        <v>0</v>
      </c>
      <c r="BK202" s="19">
        <v>0</v>
      </c>
      <c r="BL202" s="19">
        <v>0</v>
      </c>
      <c r="BM202" s="19">
        <v>0</v>
      </c>
      <c r="BN202" s="19">
        <v>0</v>
      </c>
      <c r="BO202" s="19">
        <v>0</v>
      </c>
      <c r="BP202" s="19">
        <v>80</v>
      </c>
      <c r="BQ202" s="1">
        <v>20</v>
      </c>
      <c r="BR202" s="19">
        <v>22.669678080000004</v>
      </c>
      <c r="BS202" s="19">
        <v>22.669678080000004</v>
      </c>
      <c r="BT202" s="19">
        <v>80</v>
      </c>
      <c r="BU202" s="1"/>
      <c r="BV202" s="19">
        <v>31.452884000000005</v>
      </c>
      <c r="BW202" s="19">
        <v>31.452884000000005</v>
      </c>
      <c r="BX202" s="19">
        <v>0</v>
      </c>
      <c r="BY202" s="40">
        <v>27.096799475200001</v>
      </c>
      <c r="BZ202" s="15">
        <v>2.7096799475200002</v>
      </c>
      <c r="CA202" s="1"/>
      <c r="CB202" s="1"/>
      <c r="CC202" s="1"/>
      <c r="CD202" s="22"/>
      <c r="CE202" s="22"/>
      <c r="CF202" s="22"/>
    </row>
    <row r="203" spans="1:84" ht="51" outlineLevel="1" x14ac:dyDescent="0.2">
      <c r="A203" s="14">
        <v>144</v>
      </c>
      <c r="B203" s="23" t="s">
        <v>126</v>
      </c>
      <c r="C203" s="23" t="s">
        <v>10</v>
      </c>
      <c r="D203" s="24" t="s">
        <v>122</v>
      </c>
      <c r="E203" s="25">
        <v>3103</v>
      </c>
      <c r="F203" s="26" t="s">
        <v>127</v>
      </c>
      <c r="G203" s="1"/>
      <c r="H203" s="19">
        <v>0</v>
      </c>
      <c r="I203" s="1"/>
      <c r="J203" s="1"/>
      <c r="K203" s="1"/>
      <c r="L203" s="1"/>
      <c r="M203" s="1"/>
      <c r="N203" s="19">
        <v>1.5907363999999999</v>
      </c>
      <c r="O203" s="1"/>
      <c r="P203" s="1"/>
      <c r="Q203" s="1">
        <v>0</v>
      </c>
      <c r="R203" s="1">
        <v>1.3512500000000001</v>
      </c>
      <c r="S203" s="1">
        <v>0.23948639999999988</v>
      </c>
      <c r="T203" s="1"/>
      <c r="U203" s="1"/>
      <c r="V203" s="3"/>
      <c r="W203" s="1"/>
      <c r="X203" s="1"/>
      <c r="Y203" s="1"/>
      <c r="Z203" s="1">
        <v>1.5907363999999999</v>
      </c>
      <c r="AA203" s="1">
        <v>0</v>
      </c>
      <c r="AB203" s="1">
        <v>0</v>
      </c>
      <c r="AC203" s="1">
        <v>0</v>
      </c>
      <c r="AD203" s="1">
        <v>1.3512500000000001</v>
      </c>
      <c r="AE203" s="1">
        <v>0.23948639999999988</v>
      </c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9">
        <v>0</v>
      </c>
      <c r="BQ203" s="1"/>
      <c r="BR203" s="19">
        <v>4.77677174</v>
      </c>
      <c r="BS203" s="1">
        <v>4.77677174</v>
      </c>
      <c r="BT203" s="19">
        <v>0</v>
      </c>
      <c r="BU203" s="1"/>
      <c r="BV203" s="19">
        <v>0</v>
      </c>
      <c r="BW203" s="1">
        <v>0</v>
      </c>
      <c r="BX203" s="40">
        <v>0</v>
      </c>
      <c r="BY203" s="1">
        <v>1.5907363999999999</v>
      </c>
      <c r="BZ203" s="15" t="s">
        <v>318</v>
      </c>
      <c r="CA203" s="1"/>
      <c r="CB203" s="1"/>
      <c r="CC203" s="31" t="s">
        <v>314</v>
      </c>
      <c r="CD203" s="22"/>
      <c r="CE203" s="22"/>
      <c r="CF203" s="22"/>
    </row>
  </sheetData>
  <autoFilter ref="A18:CC203"/>
  <mergeCells count="34">
    <mergeCell ref="A12:A15"/>
    <mergeCell ref="B12:B15"/>
    <mergeCell ref="C12:C15"/>
    <mergeCell ref="D12:D15"/>
    <mergeCell ref="BT12:BW13"/>
    <mergeCell ref="H14:M14"/>
    <mergeCell ref="N14:S14"/>
    <mergeCell ref="T14:Y14"/>
    <mergeCell ref="Z14:AE14"/>
    <mergeCell ref="E12:E15"/>
    <mergeCell ref="F12:F15"/>
    <mergeCell ref="G12:G15"/>
    <mergeCell ref="H12:BO12"/>
    <mergeCell ref="BP12:BS13"/>
    <mergeCell ref="H13:S13"/>
    <mergeCell ref="T13:AE13"/>
    <mergeCell ref="BY13:BY15"/>
    <mergeCell ref="BZ13:BZ15"/>
    <mergeCell ref="CA13:CB14"/>
    <mergeCell ref="BX12:BX15"/>
    <mergeCell ref="CC12:CC15"/>
    <mergeCell ref="AF13:AQ13"/>
    <mergeCell ref="AR13:BC13"/>
    <mergeCell ref="BD13:BO13"/>
    <mergeCell ref="BP14:BQ14"/>
    <mergeCell ref="BR14:BS14"/>
    <mergeCell ref="BT14:BU14"/>
    <mergeCell ref="BV14:BW14"/>
    <mergeCell ref="AF14:AK14"/>
    <mergeCell ref="AL14:AQ14"/>
    <mergeCell ref="AR14:AW14"/>
    <mergeCell ref="AX14:BC14"/>
    <mergeCell ref="BD14:BI14"/>
    <mergeCell ref="BJ14:BO14"/>
  </mergeCells>
  <printOptions horizontalCentered="1"/>
  <pageMargins left="0.51181102362204722" right="0.31496062992125984" top="0.55118110236220474" bottom="0.55118110236220474" header="0.11811023622047245" footer="0.11811023622047245"/>
  <pageSetup paperSize="8" scale="50" fitToWidth="2" fitToHeight="60" pageOrder="overThenDown" orientation="landscape" r:id="rId1"/>
  <headerFooter>
    <oddFooter>&amp;R&amp;P</oddFooter>
  </headerFooter>
  <colBreaks count="2" manualBreakCount="2">
    <brk id="43" max="1048575" man="1"/>
    <brk id="8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selection sqref="A1:XFD1048576"/>
    </sheetView>
  </sheetViews>
  <sheetFormatPr defaultRowHeight="15.75" x14ac:dyDescent="0.25"/>
  <cols>
    <col min="1" max="1" width="9.140625" style="126"/>
    <col min="2" max="2" width="39.85546875" style="126" customWidth="1"/>
    <col min="3" max="3" width="13" style="126" customWidth="1"/>
    <col min="4" max="7" width="11.7109375" style="126" customWidth="1"/>
    <col min="8" max="8" width="10.42578125" style="126" customWidth="1"/>
    <col min="9" max="9" width="10.28515625" style="126" customWidth="1"/>
    <col min="10" max="10" width="10" style="126" customWidth="1"/>
    <col min="11" max="11" width="10.5703125" style="126" customWidth="1"/>
    <col min="12" max="12" width="10" style="126" customWidth="1"/>
    <col min="13" max="13" width="24.28515625" style="126" customWidth="1"/>
    <col min="14" max="14" width="9.5703125" style="126" bestFit="1" customWidth="1"/>
    <col min="15" max="15" width="13.140625" style="126" bestFit="1" customWidth="1"/>
    <col min="16" max="257" width="9.140625" style="126"/>
    <col min="258" max="258" width="39.85546875" style="126" customWidth="1"/>
    <col min="259" max="259" width="10.5703125" style="126" bestFit="1" customWidth="1"/>
    <col min="260" max="260" width="12" style="126" bestFit="1" customWidth="1"/>
    <col min="261" max="261" width="7" style="126" bestFit="1" customWidth="1"/>
    <col min="262" max="262" width="7.28515625" style="126" bestFit="1" customWidth="1"/>
    <col min="263" max="263" width="7" style="126" bestFit="1" customWidth="1"/>
    <col min="264" max="264" width="7.28515625" style="126" bestFit="1" customWidth="1"/>
    <col min="265" max="265" width="7" style="126" bestFit="1" customWidth="1"/>
    <col min="266" max="266" width="7.28515625" style="126" bestFit="1" customWidth="1"/>
    <col min="267" max="267" width="7" style="126" bestFit="1" customWidth="1"/>
    <col min="268" max="268" width="7.28515625" style="126" bestFit="1" customWidth="1"/>
    <col min="269" max="269" width="45.28515625" style="126" customWidth="1"/>
    <col min="270" max="513" width="9.140625" style="126"/>
    <col min="514" max="514" width="39.85546875" style="126" customWidth="1"/>
    <col min="515" max="515" width="10.5703125" style="126" bestFit="1" customWidth="1"/>
    <col min="516" max="516" width="12" style="126" bestFit="1" customWidth="1"/>
    <col min="517" max="517" width="7" style="126" bestFit="1" customWidth="1"/>
    <col min="518" max="518" width="7.28515625" style="126" bestFit="1" customWidth="1"/>
    <col min="519" max="519" width="7" style="126" bestFit="1" customWidth="1"/>
    <col min="520" max="520" width="7.28515625" style="126" bestFit="1" customWidth="1"/>
    <col min="521" max="521" width="7" style="126" bestFit="1" customWidth="1"/>
    <col min="522" max="522" width="7.28515625" style="126" bestFit="1" customWidth="1"/>
    <col min="523" max="523" width="7" style="126" bestFit="1" customWidth="1"/>
    <col min="524" max="524" width="7.28515625" style="126" bestFit="1" customWidth="1"/>
    <col min="525" max="525" width="45.28515625" style="126" customWidth="1"/>
    <col min="526" max="769" width="9.140625" style="126"/>
    <col min="770" max="770" width="39.85546875" style="126" customWidth="1"/>
    <col min="771" max="771" width="10.5703125" style="126" bestFit="1" customWidth="1"/>
    <col min="772" max="772" width="12" style="126" bestFit="1" customWidth="1"/>
    <col min="773" max="773" width="7" style="126" bestFit="1" customWidth="1"/>
    <col min="774" max="774" width="7.28515625" style="126" bestFit="1" customWidth="1"/>
    <col min="775" max="775" width="7" style="126" bestFit="1" customWidth="1"/>
    <col min="776" max="776" width="7.28515625" style="126" bestFit="1" customWidth="1"/>
    <col min="777" max="777" width="7" style="126" bestFit="1" customWidth="1"/>
    <col min="778" max="778" width="7.28515625" style="126" bestFit="1" customWidth="1"/>
    <col min="779" max="779" width="7" style="126" bestFit="1" customWidth="1"/>
    <col min="780" max="780" width="7.28515625" style="126" bestFit="1" customWidth="1"/>
    <col min="781" max="781" width="45.28515625" style="126" customWidth="1"/>
    <col min="782" max="1025" width="9.140625" style="126"/>
    <col min="1026" max="1026" width="39.85546875" style="126" customWidth="1"/>
    <col min="1027" max="1027" width="10.5703125" style="126" bestFit="1" customWidth="1"/>
    <col min="1028" max="1028" width="12" style="126" bestFit="1" customWidth="1"/>
    <col min="1029" max="1029" width="7" style="126" bestFit="1" customWidth="1"/>
    <col min="1030" max="1030" width="7.28515625" style="126" bestFit="1" customWidth="1"/>
    <col min="1031" max="1031" width="7" style="126" bestFit="1" customWidth="1"/>
    <col min="1032" max="1032" width="7.28515625" style="126" bestFit="1" customWidth="1"/>
    <col min="1033" max="1033" width="7" style="126" bestFit="1" customWidth="1"/>
    <col min="1034" max="1034" width="7.28515625" style="126" bestFit="1" customWidth="1"/>
    <col min="1035" max="1035" width="7" style="126" bestFit="1" customWidth="1"/>
    <col min="1036" max="1036" width="7.28515625" style="126" bestFit="1" customWidth="1"/>
    <col min="1037" max="1037" width="45.28515625" style="126" customWidth="1"/>
    <col min="1038" max="1281" width="9.140625" style="126"/>
    <col min="1282" max="1282" width="39.85546875" style="126" customWidth="1"/>
    <col min="1283" max="1283" width="10.5703125" style="126" bestFit="1" customWidth="1"/>
    <col min="1284" max="1284" width="12" style="126" bestFit="1" customWidth="1"/>
    <col min="1285" max="1285" width="7" style="126" bestFit="1" customWidth="1"/>
    <col min="1286" max="1286" width="7.28515625" style="126" bestFit="1" customWidth="1"/>
    <col min="1287" max="1287" width="7" style="126" bestFit="1" customWidth="1"/>
    <col min="1288" max="1288" width="7.28515625" style="126" bestFit="1" customWidth="1"/>
    <col min="1289" max="1289" width="7" style="126" bestFit="1" customWidth="1"/>
    <col min="1290" max="1290" width="7.28515625" style="126" bestFit="1" customWidth="1"/>
    <col min="1291" max="1291" width="7" style="126" bestFit="1" customWidth="1"/>
    <col min="1292" max="1292" width="7.28515625" style="126" bestFit="1" customWidth="1"/>
    <col min="1293" max="1293" width="45.28515625" style="126" customWidth="1"/>
    <col min="1294" max="1537" width="9.140625" style="126"/>
    <col min="1538" max="1538" width="39.85546875" style="126" customWidth="1"/>
    <col min="1539" max="1539" width="10.5703125" style="126" bestFit="1" customWidth="1"/>
    <col min="1540" max="1540" width="12" style="126" bestFit="1" customWidth="1"/>
    <col min="1541" max="1541" width="7" style="126" bestFit="1" customWidth="1"/>
    <col min="1542" max="1542" width="7.28515625" style="126" bestFit="1" customWidth="1"/>
    <col min="1543" max="1543" width="7" style="126" bestFit="1" customWidth="1"/>
    <col min="1544" max="1544" width="7.28515625" style="126" bestFit="1" customWidth="1"/>
    <col min="1545" max="1545" width="7" style="126" bestFit="1" customWidth="1"/>
    <col min="1546" max="1546" width="7.28515625" style="126" bestFit="1" customWidth="1"/>
    <col min="1547" max="1547" width="7" style="126" bestFit="1" customWidth="1"/>
    <col min="1548" max="1548" width="7.28515625" style="126" bestFit="1" customWidth="1"/>
    <col min="1549" max="1549" width="45.28515625" style="126" customWidth="1"/>
    <col min="1550" max="1793" width="9.140625" style="126"/>
    <col min="1794" max="1794" width="39.85546875" style="126" customWidth="1"/>
    <col min="1795" max="1795" width="10.5703125" style="126" bestFit="1" customWidth="1"/>
    <col min="1796" max="1796" width="12" style="126" bestFit="1" customWidth="1"/>
    <col min="1797" max="1797" width="7" style="126" bestFit="1" customWidth="1"/>
    <col min="1798" max="1798" width="7.28515625" style="126" bestFit="1" customWidth="1"/>
    <col min="1799" max="1799" width="7" style="126" bestFit="1" customWidth="1"/>
    <col min="1800" max="1800" width="7.28515625" style="126" bestFit="1" customWidth="1"/>
    <col min="1801" max="1801" width="7" style="126" bestFit="1" customWidth="1"/>
    <col min="1802" max="1802" width="7.28515625" style="126" bestFit="1" customWidth="1"/>
    <col min="1803" max="1803" width="7" style="126" bestFit="1" customWidth="1"/>
    <col min="1804" max="1804" width="7.28515625" style="126" bestFit="1" customWidth="1"/>
    <col min="1805" max="1805" width="45.28515625" style="126" customWidth="1"/>
    <col min="1806" max="2049" width="9.140625" style="126"/>
    <col min="2050" max="2050" width="39.85546875" style="126" customWidth="1"/>
    <col min="2051" max="2051" width="10.5703125" style="126" bestFit="1" customWidth="1"/>
    <col min="2052" max="2052" width="12" style="126" bestFit="1" customWidth="1"/>
    <col min="2053" max="2053" width="7" style="126" bestFit="1" customWidth="1"/>
    <col min="2054" max="2054" width="7.28515625" style="126" bestFit="1" customWidth="1"/>
    <col min="2055" max="2055" width="7" style="126" bestFit="1" customWidth="1"/>
    <col min="2056" max="2056" width="7.28515625" style="126" bestFit="1" customWidth="1"/>
    <col min="2057" max="2057" width="7" style="126" bestFit="1" customWidth="1"/>
    <col min="2058" max="2058" width="7.28515625" style="126" bestFit="1" customWidth="1"/>
    <col min="2059" max="2059" width="7" style="126" bestFit="1" customWidth="1"/>
    <col min="2060" max="2060" width="7.28515625" style="126" bestFit="1" customWidth="1"/>
    <col min="2061" max="2061" width="45.28515625" style="126" customWidth="1"/>
    <col min="2062" max="2305" width="9.140625" style="126"/>
    <col min="2306" max="2306" width="39.85546875" style="126" customWidth="1"/>
    <col min="2307" max="2307" width="10.5703125" style="126" bestFit="1" customWidth="1"/>
    <col min="2308" max="2308" width="12" style="126" bestFit="1" customWidth="1"/>
    <col min="2309" max="2309" width="7" style="126" bestFit="1" customWidth="1"/>
    <col min="2310" max="2310" width="7.28515625" style="126" bestFit="1" customWidth="1"/>
    <col min="2311" max="2311" width="7" style="126" bestFit="1" customWidth="1"/>
    <col min="2312" max="2312" width="7.28515625" style="126" bestFit="1" customWidth="1"/>
    <col min="2313" max="2313" width="7" style="126" bestFit="1" customWidth="1"/>
    <col min="2314" max="2314" width="7.28515625" style="126" bestFit="1" customWidth="1"/>
    <col min="2315" max="2315" width="7" style="126" bestFit="1" customWidth="1"/>
    <col min="2316" max="2316" width="7.28515625" style="126" bestFit="1" customWidth="1"/>
    <col min="2317" max="2317" width="45.28515625" style="126" customWidth="1"/>
    <col min="2318" max="2561" width="9.140625" style="126"/>
    <col min="2562" max="2562" width="39.85546875" style="126" customWidth="1"/>
    <col min="2563" max="2563" width="10.5703125" style="126" bestFit="1" customWidth="1"/>
    <col min="2564" max="2564" width="12" style="126" bestFit="1" customWidth="1"/>
    <col min="2565" max="2565" width="7" style="126" bestFit="1" customWidth="1"/>
    <col min="2566" max="2566" width="7.28515625" style="126" bestFit="1" customWidth="1"/>
    <col min="2567" max="2567" width="7" style="126" bestFit="1" customWidth="1"/>
    <col min="2568" max="2568" width="7.28515625" style="126" bestFit="1" customWidth="1"/>
    <col min="2569" max="2569" width="7" style="126" bestFit="1" customWidth="1"/>
    <col min="2570" max="2570" width="7.28515625" style="126" bestFit="1" customWidth="1"/>
    <col min="2571" max="2571" width="7" style="126" bestFit="1" customWidth="1"/>
    <col min="2572" max="2572" width="7.28515625" style="126" bestFit="1" customWidth="1"/>
    <col min="2573" max="2573" width="45.28515625" style="126" customWidth="1"/>
    <col min="2574" max="2817" width="9.140625" style="126"/>
    <col min="2818" max="2818" width="39.85546875" style="126" customWidth="1"/>
    <col min="2819" max="2819" width="10.5703125" style="126" bestFit="1" customWidth="1"/>
    <col min="2820" max="2820" width="12" style="126" bestFit="1" customWidth="1"/>
    <col min="2821" max="2821" width="7" style="126" bestFit="1" customWidth="1"/>
    <col min="2822" max="2822" width="7.28515625" style="126" bestFit="1" customWidth="1"/>
    <col min="2823" max="2823" width="7" style="126" bestFit="1" customWidth="1"/>
    <col min="2824" max="2824" width="7.28515625" style="126" bestFit="1" customWidth="1"/>
    <col min="2825" max="2825" width="7" style="126" bestFit="1" customWidth="1"/>
    <col min="2826" max="2826" width="7.28515625" style="126" bestFit="1" customWidth="1"/>
    <col min="2827" max="2827" width="7" style="126" bestFit="1" customWidth="1"/>
    <col min="2828" max="2828" width="7.28515625" style="126" bestFit="1" customWidth="1"/>
    <col min="2829" max="2829" width="45.28515625" style="126" customWidth="1"/>
    <col min="2830" max="3073" width="9.140625" style="126"/>
    <col min="3074" max="3074" width="39.85546875" style="126" customWidth="1"/>
    <col min="3075" max="3075" width="10.5703125" style="126" bestFit="1" customWidth="1"/>
    <col min="3076" max="3076" width="12" style="126" bestFit="1" customWidth="1"/>
    <col min="3077" max="3077" width="7" style="126" bestFit="1" customWidth="1"/>
    <col min="3078" max="3078" width="7.28515625" style="126" bestFit="1" customWidth="1"/>
    <col min="3079" max="3079" width="7" style="126" bestFit="1" customWidth="1"/>
    <col min="3080" max="3080" width="7.28515625" style="126" bestFit="1" customWidth="1"/>
    <col min="3081" max="3081" width="7" style="126" bestFit="1" customWidth="1"/>
    <col min="3082" max="3082" width="7.28515625" style="126" bestFit="1" customWidth="1"/>
    <col min="3083" max="3083" width="7" style="126" bestFit="1" customWidth="1"/>
    <col min="3084" max="3084" width="7.28515625" style="126" bestFit="1" customWidth="1"/>
    <col min="3085" max="3085" width="45.28515625" style="126" customWidth="1"/>
    <col min="3086" max="3329" width="9.140625" style="126"/>
    <col min="3330" max="3330" width="39.85546875" style="126" customWidth="1"/>
    <col min="3331" max="3331" width="10.5703125" style="126" bestFit="1" customWidth="1"/>
    <col min="3332" max="3332" width="12" style="126" bestFit="1" customWidth="1"/>
    <col min="3333" max="3333" width="7" style="126" bestFit="1" customWidth="1"/>
    <col min="3334" max="3334" width="7.28515625" style="126" bestFit="1" customWidth="1"/>
    <col min="3335" max="3335" width="7" style="126" bestFit="1" customWidth="1"/>
    <col min="3336" max="3336" width="7.28515625" style="126" bestFit="1" customWidth="1"/>
    <col min="3337" max="3337" width="7" style="126" bestFit="1" customWidth="1"/>
    <col min="3338" max="3338" width="7.28515625" style="126" bestFit="1" customWidth="1"/>
    <col min="3339" max="3339" width="7" style="126" bestFit="1" customWidth="1"/>
    <col min="3340" max="3340" width="7.28515625" style="126" bestFit="1" customWidth="1"/>
    <col min="3341" max="3341" width="45.28515625" style="126" customWidth="1"/>
    <col min="3342" max="3585" width="9.140625" style="126"/>
    <col min="3586" max="3586" width="39.85546875" style="126" customWidth="1"/>
    <col min="3587" max="3587" width="10.5703125" style="126" bestFit="1" customWidth="1"/>
    <col min="3588" max="3588" width="12" style="126" bestFit="1" customWidth="1"/>
    <col min="3589" max="3589" width="7" style="126" bestFit="1" customWidth="1"/>
    <col min="3590" max="3590" width="7.28515625" style="126" bestFit="1" customWidth="1"/>
    <col min="3591" max="3591" width="7" style="126" bestFit="1" customWidth="1"/>
    <col min="3592" max="3592" width="7.28515625" style="126" bestFit="1" customWidth="1"/>
    <col min="3593" max="3593" width="7" style="126" bestFit="1" customWidth="1"/>
    <col min="3594" max="3594" width="7.28515625" style="126" bestFit="1" customWidth="1"/>
    <col min="3595" max="3595" width="7" style="126" bestFit="1" customWidth="1"/>
    <col min="3596" max="3596" width="7.28515625" style="126" bestFit="1" customWidth="1"/>
    <col min="3597" max="3597" width="45.28515625" style="126" customWidth="1"/>
    <col min="3598" max="3841" width="9.140625" style="126"/>
    <col min="3842" max="3842" width="39.85546875" style="126" customWidth="1"/>
    <col min="3843" max="3843" width="10.5703125" style="126" bestFit="1" customWidth="1"/>
    <col min="3844" max="3844" width="12" style="126" bestFit="1" customWidth="1"/>
    <col min="3845" max="3845" width="7" style="126" bestFit="1" customWidth="1"/>
    <col min="3846" max="3846" width="7.28515625" style="126" bestFit="1" customWidth="1"/>
    <col min="3847" max="3847" width="7" style="126" bestFit="1" customWidth="1"/>
    <col min="3848" max="3848" width="7.28515625" style="126" bestFit="1" customWidth="1"/>
    <col min="3849" max="3849" width="7" style="126" bestFit="1" customWidth="1"/>
    <col min="3850" max="3850" width="7.28515625" style="126" bestFit="1" customWidth="1"/>
    <col min="3851" max="3851" width="7" style="126" bestFit="1" customWidth="1"/>
    <col min="3852" max="3852" width="7.28515625" style="126" bestFit="1" customWidth="1"/>
    <col min="3853" max="3853" width="45.28515625" style="126" customWidth="1"/>
    <col min="3854" max="4097" width="9.140625" style="126"/>
    <col min="4098" max="4098" width="39.85546875" style="126" customWidth="1"/>
    <col min="4099" max="4099" width="10.5703125" style="126" bestFit="1" customWidth="1"/>
    <col min="4100" max="4100" width="12" style="126" bestFit="1" customWidth="1"/>
    <col min="4101" max="4101" width="7" style="126" bestFit="1" customWidth="1"/>
    <col min="4102" max="4102" width="7.28515625" style="126" bestFit="1" customWidth="1"/>
    <col min="4103" max="4103" width="7" style="126" bestFit="1" customWidth="1"/>
    <col min="4104" max="4104" width="7.28515625" style="126" bestFit="1" customWidth="1"/>
    <col min="4105" max="4105" width="7" style="126" bestFit="1" customWidth="1"/>
    <col min="4106" max="4106" width="7.28515625" style="126" bestFit="1" customWidth="1"/>
    <col min="4107" max="4107" width="7" style="126" bestFit="1" customWidth="1"/>
    <col min="4108" max="4108" width="7.28515625" style="126" bestFit="1" customWidth="1"/>
    <col min="4109" max="4109" width="45.28515625" style="126" customWidth="1"/>
    <col min="4110" max="4353" width="9.140625" style="126"/>
    <col min="4354" max="4354" width="39.85546875" style="126" customWidth="1"/>
    <col min="4355" max="4355" width="10.5703125" style="126" bestFit="1" customWidth="1"/>
    <col min="4356" max="4356" width="12" style="126" bestFit="1" customWidth="1"/>
    <col min="4357" max="4357" width="7" style="126" bestFit="1" customWidth="1"/>
    <col min="4358" max="4358" width="7.28515625" style="126" bestFit="1" customWidth="1"/>
    <col min="4359" max="4359" width="7" style="126" bestFit="1" customWidth="1"/>
    <col min="4360" max="4360" width="7.28515625" style="126" bestFit="1" customWidth="1"/>
    <col min="4361" max="4361" width="7" style="126" bestFit="1" customWidth="1"/>
    <col min="4362" max="4362" width="7.28515625" style="126" bestFit="1" customWidth="1"/>
    <col min="4363" max="4363" width="7" style="126" bestFit="1" customWidth="1"/>
    <col min="4364" max="4364" width="7.28515625" style="126" bestFit="1" customWidth="1"/>
    <col min="4365" max="4365" width="45.28515625" style="126" customWidth="1"/>
    <col min="4366" max="4609" width="9.140625" style="126"/>
    <col min="4610" max="4610" width="39.85546875" style="126" customWidth="1"/>
    <col min="4611" max="4611" width="10.5703125" style="126" bestFit="1" customWidth="1"/>
    <col min="4612" max="4612" width="12" style="126" bestFit="1" customWidth="1"/>
    <col min="4613" max="4613" width="7" style="126" bestFit="1" customWidth="1"/>
    <col min="4614" max="4614" width="7.28515625" style="126" bestFit="1" customWidth="1"/>
    <col min="4615" max="4615" width="7" style="126" bestFit="1" customWidth="1"/>
    <col min="4616" max="4616" width="7.28515625" style="126" bestFit="1" customWidth="1"/>
    <col min="4617" max="4617" width="7" style="126" bestFit="1" customWidth="1"/>
    <col min="4618" max="4618" width="7.28515625" style="126" bestFit="1" customWidth="1"/>
    <col min="4619" max="4619" width="7" style="126" bestFit="1" customWidth="1"/>
    <col min="4620" max="4620" width="7.28515625" style="126" bestFit="1" customWidth="1"/>
    <col min="4621" max="4621" width="45.28515625" style="126" customWidth="1"/>
    <col min="4622" max="4865" width="9.140625" style="126"/>
    <col min="4866" max="4866" width="39.85546875" style="126" customWidth="1"/>
    <col min="4867" max="4867" width="10.5703125" style="126" bestFit="1" customWidth="1"/>
    <col min="4868" max="4868" width="12" style="126" bestFit="1" customWidth="1"/>
    <col min="4869" max="4869" width="7" style="126" bestFit="1" customWidth="1"/>
    <col min="4870" max="4870" width="7.28515625" style="126" bestFit="1" customWidth="1"/>
    <col min="4871" max="4871" width="7" style="126" bestFit="1" customWidth="1"/>
    <col min="4872" max="4872" width="7.28515625" style="126" bestFit="1" customWidth="1"/>
    <col min="4873" max="4873" width="7" style="126" bestFit="1" customWidth="1"/>
    <col min="4874" max="4874" width="7.28515625" style="126" bestFit="1" customWidth="1"/>
    <col min="4875" max="4875" width="7" style="126" bestFit="1" customWidth="1"/>
    <col min="4876" max="4876" width="7.28515625" style="126" bestFit="1" customWidth="1"/>
    <col min="4877" max="4877" width="45.28515625" style="126" customWidth="1"/>
    <col min="4878" max="5121" width="9.140625" style="126"/>
    <col min="5122" max="5122" width="39.85546875" style="126" customWidth="1"/>
    <col min="5123" max="5123" width="10.5703125" style="126" bestFit="1" customWidth="1"/>
    <col min="5124" max="5124" width="12" style="126" bestFit="1" customWidth="1"/>
    <col min="5125" max="5125" width="7" style="126" bestFit="1" customWidth="1"/>
    <col min="5126" max="5126" width="7.28515625" style="126" bestFit="1" customWidth="1"/>
    <col min="5127" max="5127" width="7" style="126" bestFit="1" customWidth="1"/>
    <col min="5128" max="5128" width="7.28515625" style="126" bestFit="1" customWidth="1"/>
    <col min="5129" max="5129" width="7" style="126" bestFit="1" customWidth="1"/>
    <col min="5130" max="5130" width="7.28515625" style="126" bestFit="1" customWidth="1"/>
    <col min="5131" max="5131" width="7" style="126" bestFit="1" customWidth="1"/>
    <col min="5132" max="5132" width="7.28515625" style="126" bestFit="1" customWidth="1"/>
    <col min="5133" max="5133" width="45.28515625" style="126" customWidth="1"/>
    <col min="5134" max="5377" width="9.140625" style="126"/>
    <col min="5378" max="5378" width="39.85546875" style="126" customWidth="1"/>
    <col min="5379" max="5379" width="10.5703125" style="126" bestFit="1" customWidth="1"/>
    <col min="5380" max="5380" width="12" style="126" bestFit="1" customWidth="1"/>
    <col min="5381" max="5381" width="7" style="126" bestFit="1" customWidth="1"/>
    <col min="5382" max="5382" width="7.28515625" style="126" bestFit="1" customWidth="1"/>
    <col min="5383" max="5383" width="7" style="126" bestFit="1" customWidth="1"/>
    <col min="5384" max="5384" width="7.28515625" style="126" bestFit="1" customWidth="1"/>
    <col min="5385" max="5385" width="7" style="126" bestFit="1" customWidth="1"/>
    <col min="5386" max="5386" width="7.28515625" style="126" bestFit="1" customWidth="1"/>
    <col min="5387" max="5387" width="7" style="126" bestFit="1" customWidth="1"/>
    <col min="5388" max="5388" width="7.28515625" style="126" bestFit="1" customWidth="1"/>
    <col min="5389" max="5389" width="45.28515625" style="126" customWidth="1"/>
    <col min="5390" max="5633" width="9.140625" style="126"/>
    <col min="5634" max="5634" width="39.85546875" style="126" customWidth="1"/>
    <col min="5635" max="5635" width="10.5703125" style="126" bestFit="1" customWidth="1"/>
    <col min="5636" max="5636" width="12" style="126" bestFit="1" customWidth="1"/>
    <col min="5637" max="5637" width="7" style="126" bestFit="1" customWidth="1"/>
    <col min="5638" max="5638" width="7.28515625" style="126" bestFit="1" customWidth="1"/>
    <col min="5639" max="5639" width="7" style="126" bestFit="1" customWidth="1"/>
    <col min="5640" max="5640" width="7.28515625" style="126" bestFit="1" customWidth="1"/>
    <col min="5641" max="5641" width="7" style="126" bestFit="1" customWidth="1"/>
    <col min="5642" max="5642" width="7.28515625" style="126" bestFit="1" customWidth="1"/>
    <col min="5643" max="5643" width="7" style="126" bestFit="1" customWidth="1"/>
    <col min="5644" max="5644" width="7.28515625" style="126" bestFit="1" customWidth="1"/>
    <col min="5645" max="5645" width="45.28515625" style="126" customWidth="1"/>
    <col min="5646" max="5889" width="9.140625" style="126"/>
    <col min="5890" max="5890" width="39.85546875" style="126" customWidth="1"/>
    <col min="5891" max="5891" width="10.5703125" style="126" bestFit="1" customWidth="1"/>
    <col min="5892" max="5892" width="12" style="126" bestFit="1" customWidth="1"/>
    <col min="5893" max="5893" width="7" style="126" bestFit="1" customWidth="1"/>
    <col min="5894" max="5894" width="7.28515625" style="126" bestFit="1" customWidth="1"/>
    <col min="5895" max="5895" width="7" style="126" bestFit="1" customWidth="1"/>
    <col min="5896" max="5896" width="7.28515625" style="126" bestFit="1" customWidth="1"/>
    <col min="5897" max="5897" width="7" style="126" bestFit="1" customWidth="1"/>
    <col min="5898" max="5898" width="7.28515625" style="126" bestFit="1" customWidth="1"/>
    <col min="5899" max="5899" width="7" style="126" bestFit="1" customWidth="1"/>
    <col min="5900" max="5900" width="7.28515625" style="126" bestFit="1" customWidth="1"/>
    <col min="5901" max="5901" width="45.28515625" style="126" customWidth="1"/>
    <col min="5902" max="6145" width="9.140625" style="126"/>
    <col min="6146" max="6146" width="39.85546875" style="126" customWidth="1"/>
    <col min="6147" max="6147" width="10.5703125" style="126" bestFit="1" customWidth="1"/>
    <col min="6148" max="6148" width="12" style="126" bestFit="1" customWidth="1"/>
    <col min="6149" max="6149" width="7" style="126" bestFit="1" customWidth="1"/>
    <col min="6150" max="6150" width="7.28515625" style="126" bestFit="1" customWidth="1"/>
    <col min="6151" max="6151" width="7" style="126" bestFit="1" customWidth="1"/>
    <col min="6152" max="6152" width="7.28515625" style="126" bestFit="1" customWidth="1"/>
    <col min="6153" max="6153" width="7" style="126" bestFit="1" customWidth="1"/>
    <col min="6154" max="6154" width="7.28515625" style="126" bestFit="1" customWidth="1"/>
    <col min="6155" max="6155" width="7" style="126" bestFit="1" customWidth="1"/>
    <col min="6156" max="6156" width="7.28515625" style="126" bestFit="1" customWidth="1"/>
    <col min="6157" max="6157" width="45.28515625" style="126" customWidth="1"/>
    <col min="6158" max="6401" width="9.140625" style="126"/>
    <col min="6402" max="6402" width="39.85546875" style="126" customWidth="1"/>
    <col min="6403" max="6403" width="10.5703125" style="126" bestFit="1" customWidth="1"/>
    <col min="6404" max="6404" width="12" style="126" bestFit="1" customWidth="1"/>
    <col min="6405" max="6405" width="7" style="126" bestFit="1" customWidth="1"/>
    <col min="6406" max="6406" width="7.28515625" style="126" bestFit="1" customWidth="1"/>
    <col min="6407" max="6407" width="7" style="126" bestFit="1" customWidth="1"/>
    <col min="6408" max="6408" width="7.28515625" style="126" bestFit="1" customWidth="1"/>
    <col min="6409" max="6409" width="7" style="126" bestFit="1" customWidth="1"/>
    <col min="6410" max="6410" width="7.28515625" style="126" bestFit="1" customWidth="1"/>
    <col min="6411" max="6411" width="7" style="126" bestFit="1" customWidth="1"/>
    <col min="6412" max="6412" width="7.28515625" style="126" bestFit="1" customWidth="1"/>
    <col min="6413" max="6413" width="45.28515625" style="126" customWidth="1"/>
    <col min="6414" max="6657" width="9.140625" style="126"/>
    <col min="6658" max="6658" width="39.85546875" style="126" customWidth="1"/>
    <col min="6659" max="6659" width="10.5703125" style="126" bestFit="1" customWidth="1"/>
    <col min="6660" max="6660" width="12" style="126" bestFit="1" customWidth="1"/>
    <col min="6661" max="6661" width="7" style="126" bestFit="1" customWidth="1"/>
    <col min="6662" max="6662" width="7.28515625" style="126" bestFit="1" customWidth="1"/>
    <col min="6663" max="6663" width="7" style="126" bestFit="1" customWidth="1"/>
    <col min="6664" max="6664" width="7.28515625" style="126" bestFit="1" customWidth="1"/>
    <col min="6665" max="6665" width="7" style="126" bestFit="1" customWidth="1"/>
    <col min="6666" max="6666" width="7.28515625" style="126" bestFit="1" customWidth="1"/>
    <col min="6667" max="6667" width="7" style="126" bestFit="1" customWidth="1"/>
    <col min="6668" max="6668" width="7.28515625" style="126" bestFit="1" customWidth="1"/>
    <col min="6669" max="6669" width="45.28515625" style="126" customWidth="1"/>
    <col min="6670" max="6913" width="9.140625" style="126"/>
    <col min="6914" max="6914" width="39.85546875" style="126" customWidth="1"/>
    <col min="6915" max="6915" width="10.5703125" style="126" bestFit="1" customWidth="1"/>
    <col min="6916" max="6916" width="12" style="126" bestFit="1" customWidth="1"/>
    <col min="6917" max="6917" width="7" style="126" bestFit="1" customWidth="1"/>
    <col min="6918" max="6918" width="7.28515625" style="126" bestFit="1" customWidth="1"/>
    <col min="6919" max="6919" width="7" style="126" bestFit="1" customWidth="1"/>
    <col min="6920" max="6920" width="7.28515625" style="126" bestFit="1" customWidth="1"/>
    <col min="6921" max="6921" width="7" style="126" bestFit="1" customWidth="1"/>
    <col min="6922" max="6922" width="7.28515625" style="126" bestFit="1" customWidth="1"/>
    <col min="6923" max="6923" width="7" style="126" bestFit="1" customWidth="1"/>
    <col min="6924" max="6924" width="7.28515625" style="126" bestFit="1" customWidth="1"/>
    <col min="6925" max="6925" width="45.28515625" style="126" customWidth="1"/>
    <col min="6926" max="7169" width="9.140625" style="126"/>
    <col min="7170" max="7170" width="39.85546875" style="126" customWidth="1"/>
    <col min="7171" max="7171" width="10.5703125" style="126" bestFit="1" customWidth="1"/>
    <col min="7172" max="7172" width="12" style="126" bestFit="1" customWidth="1"/>
    <col min="7173" max="7173" width="7" style="126" bestFit="1" customWidth="1"/>
    <col min="7174" max="7174" width="7.28515625" style="126" bestFit="1" customWidth="1"/>
    <col min="7175" max="7175" width="7" style="126" bestFit="1" customWidth="1"/>
    <col min="7176" max="7176" width="7.28515625" style="126" bestFit="1" customWidth="1"/>
    <col min="7177" max="7177" width="7" style="126" bestFit="1" customWidth="1"/>
    <col min="7178" max="7178" width="7.28515625" style="126" bestFit="1" customWidth="1"/>
    <col min="7179" max="7179" width="7" style="126" bestFit="1" customWidth="1"/>
    <col min="7180" max="7180" width="7.28515625" style="126" bestFit="1" customWidth="1"/>
    <col min="7181" max="7181" width="45.28515625" style="126" customWidth="1"/>
    <col min="7182" max="7425" width="9.140625" style="126"/>
    <col min="7426" max="7426" width="39.85546875" style="126" customWidth="1"/>
    <col min="7427" max="7427" width="10.5703125" style="126" bestFit="1" customWidth="1"/>
    <col min="7428" max="7428" width="12" style="126" bestFit="1" customWidth="1"/>
    <col min="7429" max="7429" width="7" style="126" bestFit="1" customWidth="1"/>
    <col min="7430" max="7430" width="7.28515625" style="126" bestFit="1" customWidth="1"/>
    <col min="7431" max="7431" width="7" style="126" bestFit="1" customWidth="1"/>
    <col min="7432" max="7432" width="7.28515625" style="126" bestFit="1" customWidth="1"/>
    <col min="7433" max="7433" width="7" style="126" bestFit="1" customWidth="1"/>
    <col min="7434" max="7434" width="7.28515625" style="126" bestFit="1" customWidth="1"/>
    <col min="7435" max="7435" width="7" style="126" bestFit="1" customWidth="1"/>
    <col min="7436" max="7436" width="7.28515625" style="126" bestFit="1" customWidth="1"/>
    <col min="7437" max="7437" width="45.28515625" style="126" customWidth="1"/>
    <col min="7438" max="7681" width="9.140625" style="126"/>
    <col min="7682" max="7682" width="39.85546875" style="126" customWidth="1"/>
    <col min="7683" max="7683" width="10.5703125" style="126" bestFit="1" customWidth="1"/>
    <col min="7684" max="7684" width="12" style="126" bestFit="1" customWidth="1"/>
    <col min="7685" max="7685" width="7" style="126" bestFit="1" customWidth="1"/>
    <col min="7686" max="7686" width="7.28515625" style="126" bestFit="1" customWidth="1"/>
    <col min="7687" max="7687" width="7" style="126" bestFit="1" customWidth="1"/>
    <col min="7688" max="7688" width="7.28515625" style="126" bestFit="1" customWidth="1"/>
    <col min="7689" max="7689" width="7" style="126" bestFit="1" customWidth="1"/>
    <col min="7690" max="7690" width="7.28515625" style="126" bestFit="1" customWidth="1"/>
    <col min="7691" max="7691" width="7" style="126" bestFit="1" customWidth="1"/>
    <col min="7692" max="7692" width="7.28515625" style="126" bestFit="1" customWidth="1"/>
    <col min="7693" max="7693" width="45.28515625" style="126" customWidth="1"/>
    <col min="7694" max="7937" width="9.140625" style="126"/>
    <col min="7938" max="7938" width="39.85546875" style="126" customWidth="1"/>
    <col min="7939" max="7939" width="10.5703125" style="126" bestFit="1" customWidth="1"/>
    <col min="7940" max="7940" width="12" style="126" bestFit="1" customWidth="1"/>
    <col min="7941" max="7941" width="7" style="126" bestFit="1" customWidth="1"/>
    <col min="7942" max="7942" width="7.28515625" style="126" bestFit="1" customWidth="1"/>
    <col min="7943" max="7943" width="7" style="126" bestFit="1" customWidth="1"/>
    <col min="7944" max="7944" width="7.28515625" style="126" bestFit="1" customWidth="1"/>
    <col min="7945" max="7945" width="7" style="126" bestFit="1" customWidth="1"/>
    <col min="7946" max="7946" width="7.28515625" style="126" bestFit="1" customWidth="1"/>
    <col min="7947" max="7947" width="7" style="126" bestFit="1" customWidth="1"/>
    <col min="7948" max="7948" width="7.28515625" style="126" bestFit="1" customWidth="1"/>
    <col min="7949" max="7949" width="45.28515625" style="126" customWidth="1"/>
    <col min="7950" max="8193" width="9.140625" style="126"/>
    <col min="8194" max="8194" width="39.85546875" style="126" customWidth="1"/>
    <col min="8195" max="8195" width="10.5703125" style="126" bestFit="1" customWidth="1"/>
    <col min="8196" max="8196" width="12" style="126" bestFit="1" customWidth="1"/>
    <col min="8197" max="8197" width="7" style="126" bestFit="1" customWidth="1"/>
    <col min="8198" max="8198" width="7.28515625" style="126" bestFit="1" customWidth="1"/>
    <col min="8199" max="8199" width="7" style="126" bestFit="1" customWidth="1"/>
    <col min="8200" max="8200" width="7.28515625" style="126" bestFit="1" customWidth="1"/>
    <col min="8201" max="8201" width="7" style="126" bestFit="1" customWidth="1"/>
    <col min="8202" max="8202" width="7.28515625" style="126" bestFit="1" customWidth="1"/>
    <col min="8203" max="8203" width="7" style="126" bestFit="1" customWidth="1"/>
    <col min="8204" max="8204" width="7.28515625" style="126" bestFit="1" customWidth="1"/>
    <col min="8205" max="8205" width="45.28515625" style="126" customWidth="1"/>
    <col min="8206" max="8449" width="9.140625" style="126"/>
    <col min="8450" max="8450" width="39.85546875" style="126" customWidth="1"/>
    <col min="8451" max="8451" width="10.5703125" style="126" bestFit="1" customWidth="1"/>
    <col min="8452" max="8452" width="12" style="126" bestFit="1" customWidth="1"/>
    <col min="8453" max="8453" width="7" style="126" bestFit="1" customWidth="1"/>
    <col min="8454" max="8454" width="7.28515625" style="126" bestFit="1" customWidth="1"/>
    <col min="8455" max="8455" width="7" style="126" bestFit="1" customWidth="1"/>
    <col min="8456" max="8456" width="7.28515625" style="126" bestFit="1" customWidth="1"/>
    <col min="8457" max="8457" width="7" style="126" bestFit="1" customWidth="1"/>
    <col min="8458" max="8458" width="7.28515625" style="126" bestFit="1" customWidth="1"/>
    <col min="8459" max="8459" width="7" style="126" bestFit="1" customWidth="1"/>
    <col min="8460" max="8460" width="7.28515625" style="126" bestFit="1" customWidth="1"/>
    <col min="8461" max="8461" width="45.28515625" style="126" customWidth="1"/>
    <col min="8462" max="8705" width="9.140625" style="126"/>
    <col min="8706" max="8706" width="39.85546875" style="126" customWidth="1"/>
    <col min="8707" max="8707" width="10.5703125" style="126" bestFit="1" customWidth="1"/>
    <col min="8708" max="8708" width="12" style="126" bestFit="1" customWidth="1"/>
    <col min="8709" max="8709" width="7" style="126" bestFit="1" customWidth="1"/>
    <col min="8710" max="8710" width="7.28515625" style="126" bestFit="1" customWidth="1"/>
    <col min="8711" max="8711" width="7" style="126" bestFit="1" customWidth="1"/>
    <col min="8712" max="8712" width="7.28515625" style="126" bestFit="1" customWidth="1"/>
    <col min="8713" max="8713" width="7" style="126" bestFit="1" customWidth="1"/>
    <col min="8714" max="8714" width="7.28515625" style="126" bestFit="1" customWidth="1"/>
    <col min="8715" max="8715" width="7" style="126" bestFit="1" customWidth="1"/>
    <col min="8716" max="8716" width="7.28515625" style="126" bestFit="1" customWidth="1"/>
    <col min="8717" max="8717" width="45.28515625" style="126" customWidth="1"/>
    <col min="8718" max="8961" width="9.140625" style="126"/>
    <col min="8962" max="8962" width="39.85546875" style="126" customWidth="1"/>
    <col min="8963" max="8963" width="10.5703125" style="126" bestFit="1" customWidth="1"/>
    <col min="8964" max="8964" width="12" style="126" bestFit="1" customWidth="1"/>
    <col min="8965" max="8965" width="7" style="126" bestFit="1" customWidth="1"/>
    <col min="8966" max="8966" width="7.28515625" style="126" bestFit="1" customWidth="1"/>
    <col min="8967" max="8967" width="7" style="126" bestFit="1" customWidth="1"/>
    <col min="8968" max="8968" width="7.28515625" style="126" bestFit="1" customWidth="1"/>
    <col min="8969" max="8969" width="7" style="126" bestFit="1" customWidth="1"/>
    <col min="8970" max="8970" width="7.28515625" style="126" bestFit="1" customWidth="1"/>
    <col min="8971" max="8971" width="7" style="126" bestFit="1" customWidth="1"/>
    <col min="8972" max="8972" width="7.28515625" style="126" bestFit="1" customWidth="1"/>
    <col min="8973" max="8973" width="45.28515625" style="126" customWidth="1"/>
    <col min="8974" max="9217" width="9.140625" style="126"/>
    <col min="9218" max="9218" width="39.85546875" style="126" customWidth="1"/>
    <col min="9219" max="9219" width="10.5703125" style="126" bestFit="1" customWidth="1"/>
    <col min="9220" max="9220" width="12" style="126" bestFit="1" customWidth="1"/>
    <col min="9221" max="9221" width="7" style="126" bestFit="1" customWidth="1"/>
    <col min="9222" max="9222" width="7.28515625" style="126" bestFit="1" customWidth="1"/>
    <col min="9223" max="9223" width="7" style="126" bestFit="1" customWidth="1"/>
    <col min="9224" max="9224" width="7.28515625" style="126" bestFit="1" customWidth="1"/>
    <col min="9225" max="9225" width="7" style="126" bestFit="1" customWidth="1"/>
    <col min="9226" max="9226" width="7.28515625" style="126" bestFit="1" customWidth="1"/>
    <col min="9227" max="9227" width="7" style="126" bestFit="1" customWidth="1"/>
    <col min="9228" max="9228" width="7.28515625" style="126" bestFit="1" customWidth="1"/>
    <col min="9229" max="9229" width="45.28515625" style="126" customWidth="1"/>
    <col min="9230" max="9473" width="9.140625" style="126"/>
    <col min="9474" max="9474" width="39.85546875" style="126" customWidth="1"/>
    <col min="9475" max="9475" width="10.5703125" style="126" bestFit="1" customWidth="1"/>
    <col min="9476" max="9476" width="12" style="126" bestFit="1" customWidth="1"/>
    <col min="9477" max="9477" width="7" style="126" bestFit="1" customWidth="1"/>
    <col min="9478" max="9478" width="7.28515625" style="126" bestFit="1" customWidth="1"/>
    <col min="9479" max="9479" width="7" style="126" bestFit="1" customWidth="1"/>
    <col min="9480" max="9480" width="7.28515625" style="126" bestFit="1" customWidth="1"/>
    <col min="9481" max="9481" width="7" style="126" bestFit="1" customWidth="1"/>
    <col min="9482" max="9482" width="7.28515625" style="126" bestFit="1" customWidth="1"/>
    <col min="9483" max="9483" width="7" style="126" bestFit="1" customWidth="1"/>
    <col min="9484" max="9484" width="7.28515625" style="126" bestFit="1" customWidth="1"/>
    <col min="9485" max="9485" width="45.28515625" style="126" customWidth="1"/>
    <col min="9486" max="9729" width="9.140625" style="126"/>
    <col min="9730" max="9730" width="39.85546875" style="126" customWidth="1"/>
    <col min="9731" max="9731" width="10.5703125" style="126" bestFit="1" customWidth="1"/>
    <col min="9732" max="9732" width="12" style="126" bestFit="1" customWidth="1"/>
    <col min="9733" max="9733" width="7" style="126" bestFit="1" customWidth="1"/>
    <col min="9734" max="9734" width="7.28515625" style="126" bestFit="1" customWidth="1"/>
    <col min="9735" max="9735" width="7" style="126" bestFit="1" customWidth="1"/>
    <col min="9736" max="9736" width="7.28515625" style="126" bestFit="1" customWidth="1"/>
    <col min="9737" max="9737" width="7" style="126" bestFit="1" customWidth="1"/>
    <col min="9738" max="9738" width="7.28515625" style="126" bestFit="1" customWidth="1"/>
    <col min="9739" max="9739" width="7" style="126" bestFit="1" customWidth="1"/>
    <col min="9740" max="9740" width="7.28515625" style="126" bestFit="1" customWidth="1"/>
    <col min="9741" max="9741" width="45.28515625" style="126" customWidth="1"/>
    <col min="9742" max="9985" width="9.140625" style="126"/>
    <col min="9986" max="9986" width="39.85546875" style="126" customWidth="1"/>
    <col min="9987" max="9987" width="10.5703125" style="126" bestFit="1" customWidth="1"/>
    <col min="9988" max="9988" width="12" style="126" bestFit="1" customWidth="1"/>
    <col min="9989" max="9989" width="7" style="126" bestFit="1" customWidth="1"/>
    <col min="9990" max="9990" width="7.28515625" style="126" bestFit="1" customWidth="1"/>
    <col min="9991" max="9991" width="7" style="126" bestFit="1" customWidth="1"/>
    <col min="9992" max="9992" width="7.28515625" style="126" bestFit="1" customWidth="1"/>
    <col min="9993" max="9993" width="7" style="126" bestFit="1" customWidth="1"/>
    <col min="9994" max="9994" width="7.28515625" style="126" bestFit="1" customWidth="1"/>
    <col min="9995" max="9995" width="7" style="126" bestFit="1" customWidth="1"/>
    <col min="9996" max="9996" width="7.28515625" style="126" bestFit="1" customWidth="1"/>
    <col min="9997" max="9997" width="45.28515625" style="126" customWidth="1"/>
    <col min="9998" max="10241" width="9.140625" style="126"/>
    <col min="10242" max="10242" width="39.85546875" style="126" customWidth="1"/>
    <col min="10243" max="10243" width="10.5703125" style="126" bestFit="1" customWidth="1"/>
    <col min="10244" max="10244" width="12" style="126" bestFit="1" customWidth="1"/>
    <col min="10245" max="10245" width="7" style="126" bestFit="1" customWidth="1"/>
    <col min="10246" max="10246" width="7.28515625" style="126" bestFit="1" customWidth="1"/>
    <col min="10247" max="10247" width="7" style="126" bestFit="1" customWidth="1"/>
    <col min="10248" max="10248" width="7.28515625" style="126" bestFit="1" customWidth="1"/>
    <col min="10249" max="10249" width="7" style="126" bestFit="1" customWidth="1"/>
    <col min="10250" max="10250" width="7.28515625" style="126" bestFit="1" customWidth="1"/>
    <col min="10251" max="10251" width="7" style="126" bestFit="1" customWidth="1"/>
    <col min="10252" max="10252" width="7.28515625" style="126" bestFit="1" customWidth="1"/>
    <col min="10253" max="10253" width="45.28515625" style="126" customWidth="1"/>
    <col min="10254" max="10497" width="9.140625" style="126"/>
    <col min="10498" max="10498" width="39.85546875" style="126" customWidth="1"/>
    <col min="10499" max="10499" width="10.5703125" style="126" bestFit="1" customWidth="1"/>
    <col min="10500" max="10500" width="12" style="126" bestFit="1" customWidth="1"/>
    <col min="10501" max="10501" width="7" style="126" bestFit="1" customWidth="1"/>
    <col min="10502" max="10502" width="7.28515625" style="126" bestFit="1" customWidth="1"/>
    <col min="10503" max="10503" width="7" style="126" bestFit="1" customWidth="1"/>
    <col min="10504" max="10504" width="7.28515625" style="126" bestFit="1" customWidth="1"/>
    <col min="10505" max="10505" width="7" style="126" bestFit="1" customWidth="1"/>
    <col min="10506" max="10506" width="7.28515625" style="126" bestFit="1" customWidth="1"/>
    <col min="10507" max="10507" width="7" style="126" bestFit="1" customWidth="1"/>
    <col min="10508" max="10508" width="7.28515625" style="126" bestFit="1" customWidth="1"/>
    <col min="10509" max="10509" width="45.28515625" style="126" customWidth="1"/>
    <col min="10510" max="10753" width="9.140625" style="126"/>
    <col min="10754" max="10754" width="39.85546875" style="126" customWidth="1"/>
    <col min="10755" max="10755" width="10.5703125" style="126" bestFit="1" customWidth="1"/>
    <col min="10756" max="10756" width="12" style="126" bestFit="1" customWidth="1"/>
    <col min="10757" max="10757" width="7" style="126" bestFit="1" customWidth="1"/>
    <col min="10758" max="10758" width="7.28515625" style="126" bestFit="1" customWidth="1"/>
    <col min="10759" max="10759" width="7" style="126" bestFit="1" customWidth="1"/>
    <col min="10760" max="10760" width="7.28515625" style="126" bestFit="1" customWidth="1"/>
    <col min="10761" max="10761" width="7" style="126" bestFit="1" customWidth="1"/>
    <col min="10762" max="10762" width="7.28515625" style="126" bestFit="1" customWidth="1"/>
    <col min="10763" max="10763" width="7" style="126" bestFit="1" customWidth="1"/>
    <col min="10764" max="10764" width="7.28515625" style="126" bestFit="1" customWidth="1"/>
    <col min="10765" max="10765" width="45.28515625" style="126" customWidth="1"/>
    <col min="10766" max="11009" width="9.140625" style="126"/>
    <col min="11010" max="11010" width="39.85546875" style="126" customWidth="1"/>
    <col min="11011" max="11011" width="10.5703125" style="126" bestFit="1" customWidth="1"/>
    <col min="11012" max="11012" width="12" style="126" bestFit="1" customWidth="1"/>
    <col min="11013" max="11013" width="7" style="126" bestFit="1" customWidth="1"/>
    <col min="11014" max="11014" width="7.28515625" style="126" bestFit="1" customWidth="1"/>
    <col min="11015" max="11015" width="7" style="126" bestFit="1" customWidth="1"/>
    <col min="11016" max="11016" width="7.28515625" style="126" bestFit="1" customWidth="1"/>
    <col min="11017" max="11017" width="7" style="126" bestFit="1" customWidth="1"/>
    <col min="11018" max="11018" width="7.28515625" style="126" bestFit="1" customWidth="1"/>
    <col min="11019" max="11019" width="7" style="126" bestFit="1" customWidth="1"/>
    <col min="11020" max="11020" width="7.28515625" style="126" bestFit="1" customWidth="1"/>
    <col min="11021" max="11021" width="45.28515625" style="126" customWidth="1"/>
    <col min="11022" max="11265" width="9.140625" style="126"/>
    <col min="11266" max="11266" width="39.85546875" style="126" customWidth="1"/>
    <col min="11267" max="11267" width="10.5703125" style="126" bestFit="1" customWidth="1"/>
    <col min="11268" max="11268" width="12" style="126" bestFit="1" customWidth="1"/>
    <col min="11269" max="11269" width="7" style="126" bestFit="1" customWidth="1"/>
    <col min="11270" max="11270" width="7.28515625" style="126" bestFit="1" customWidth="1"/>
    <col min="11271" max="11271" width="7" style="126" bestFit="1" customWidth="1"/>
    <col min="11272" max="11272" width="7.28515625" style="126" bestFit="1" customWidth="1"/>
    <col min="11273" max="11273" width="7" style="126" bestFit="1" customWidth="1"/>
    <col min="11274" max="11274" width="7.28515625" style="126" bestFit="1" customWidth="1"/>
    <col min="11275" max="11275" width="7" style="126" bestFit="1" customWidth="1"/>
    <col min="11276" max="11276" width="7.28515625" style="126" bestFit="1" customWidth="1"/>
    <col min="11277" max="11277" width="45.28515625" style="126" customWidth="1"/>
    <col min="11278" max="11521" width="9.140625" style="126"/>
    <col min="11522" max="11522" width="39.85546875" style="126" customWidth="1"/>
    <col min="11523" max="11523" width="10.5703125" style="126" bestFit="1" customWidth="1"/>
    <col min="11524" max="11524" width="12" style="126" bestFit="1" customWidth="1"/>
    <col min="11525" max="11525" width="7" style="126" bestFit="1" customWidth="1"/>
    <col min="11526" max="11526" width="7.28515625" style="126" bestFit="1" customWidth="1"/>
    <col min="11527" max="11527" width="7" style="126" bestFit="1" customWidth="1"/>
    <col min="11528" max="11528" width="7.28515625" style="126" bestFit="1" customWidth="1"/>
    <col min="11529" max="11529" width="7" style="126" bestFit="1" customWidth="1"/>
    <col min="11530" max="11530" width="7.28515625" style="126" bestFit="1" customWidth="1"/>
    <col min="11531" max="11531" width="7" style="126" bestFit="1" customWidth="1"/>
    <col min="11532" max="11532" width="7.28515625" style="126" bestFit="1" customWidth="1"/>
    <col min="11533" max="11533" width="45.28515625" style="126" customWidth="1"/>
    <col min="11534" max="11777" width="9.140625" style="126"/>
    <col min="11778" max="11778" width="39.85546875" style="126" customWidth="1"/>
    <col min="11779" max="11779" width="10.5703125" style="126" bestFit="1" customWidth="1"/>
    <col min="11780" max="11780" width="12" style="126" bestFit="1" customWidth="1"/>
    <col min="11781" max="11781" width="7" style="126" bestFit="1" customWidth="1"/>
    <col min="11782" max="11782" width="7.28515625" style="126" bestFit="1" customWidth="1"/>
    <col min="11783" max="11783" width="7" style="126" bestFit="1" customWidth="1"/>
    <col min="11784" max="11784" width="7.28515625" style="126" bestFit="1" customWidth="1"/>
    <col min="11785" max="11785" width="7" style="126" bestFit="1" customWidth="1"/>
    <col min="11786" max="11786" width="7.28515625" style="126" bestFit="1" customWidth="1"/>
    <col min="11787" max="11787" width="7" style="126" bestFit="1" customWidth="1"/>
    <col min="11788" max="11788" width="7.28515625" style="126" bestFit="1" customWidth="1"/>
    <col min="11789" max="11789" width="45.28515625" style="126" customWidth="1"/>
    <col min="11790" max="12033" width="9.140625" style="126"/>
    <col min="12034" max="12034" width="39.85546875" style="126" customWidth="1"/>
    <col min="12035" max="12035" width="10.5703125" style="126" bestFit="1" customWidth="1"/>
    <col min="12036" max="12036" width="12" style="126" bestFit="1" customWidth="1"/>
    <col min="12037" max="12037" width="7" style="126" bestFit="1" customWidth="1"/>
    <col min="12038" max="12038" width="7.28515625" style="126" bestFit="1" customWidth="1"/>
    <col min="12039" max="12039" width="7" style="126" bestFit="1" customWidth="1"/>
    <col min="12040" max="12040" width="7.28515625" style="126" bestFit="1" customWidth="1"/>
    <col min="12041" max="12041" width="7" style="126" bestFit="1" customWidth="1"/>
    <col min="12042" max="12042" width="7.28515625" style="126" bestFit="1" customWidth="1"/>
    <col min="12043" max="12043" width="7" style="126" bestFit="1" customWidth="1"/>
    <col min="12044" max="12044" width="7.28515625" style="126" bestFit="1" customWidth="1"/>
    <col min="12045" max="12045" width="45.28515625" style="126" customWidth="1"/>
    <col min="12046" max="12289" width="9.140625" style="126"/>
    <col min="12290" max="12290" width="39.85546875" style="126" customWidth="1"/>
    <col min="12291" max="12291" width="10.5703125" style="126" bestFit="1" customWidth="1"/>
    <col min="12292" max="12292" width="12" style="126" bestFit="1" customWidth="1"/>
    <col min="12293" max="12293" width="7" style="126" bestFit="1" customWidth="1"/>
    <col min="12294" max="12294" width="7.28515625" style="126" bestFit="1" customWidth="1"/>
    <col min="12295" max="12295" width="7" style="126" bestFit="1" customWidth="1"/>
    <col min="12296" max="12296" width="7.28515625" style="126" bestFit="1" customWidth="1"/>
    <col min="12297" max="12297" width="7" style="126" bestFit="1" customWidth="1"/>
    <col min="12298" max="12298" width="7.28515625" style="126" bestFit="1" customWidth="1"/>
    <col min="12299" max="12299" width="7" style="126" bestFit="1" customWidth="1"/>
    <col min="12300" max="12300" width="7.28515625" style="126" bestFit="1" customWidth="1"/>
    <col min="12301" max="12301" width="45.28515625" style="126" customWidth="1"/>
    <col min="12302" max="12545" width="9.140625" style="126"/>
    <col min="12546" max="12546" width="39.85546875" style="126" customWidth="1"/>
    <col min="12547" max="12547" width="10.5703125" style="126" bestFit="1" customWidth="1"/>
    <col min="12548" max="12548" width="12" style="126" bestFit="1" customWidth="1"/>
    <col min="12549" max="12549" width="7" style="126" bestFit="1" customWidth="1"/>
    <col min="12550" max="12550" width="7.28515625" style="126" bestFit="1" customWidth="1"/>
    <col min="12551" max="12551" width="7" style="126" bestFit="1" customWidth="1"/>
    <col min="12552" max="12552" width="7.28515625" style="126" bestFit="1" customWidth="1"/>
    <col min="12553" max="12553" width="7" style="126" bestFit="1" customWidth="1"/>
    <col min="12554" max="12554" width="7.28515625" style="126" bestFit="1" customWidth="1"/>
    <col min="12555" max="12555" width="7" style="126" bestFit="1" customWidth="1"/>
    <col min="12556" max="12556" width="7.28515625" style="126" bestFit="1" customWidth="1"/>
    <col min="12557" max="12557" width="45.28515625" style="126" customWidth="1"/>
    <col min="12558" max="12801" width="9.140625" style="126"/>
    <col min="12802" max="12802" width="39.85546875" style="126" customWidth="1"/>
    <col min="12803" max="12803" width="10.5703125" style="126" bestFit="1" customWidth="1"/>
    <col min="12804" max="12804" width="12" style="126" bestFit="1" customWidth="1"/>
    <col min="12805" max="12805" width="7" style="126" bestFit="1" customWidth="1"/>
    <col min="12806" max="12806" width="7.28515625" style="126" bestFit="1" customWidth="1"/>
    <col min="12807" max="12807" width="7" style="126" bestFit="1" customWidth="1"/>
    <col min="12808" max="12808" width="7.28515625" style="126" bestFit="1" customWidth="1"/>
    <col min="12809" max="12809" width="7" style="126" bestFit="1" customWidth="1"/>
    <col min="12810" max="12810" width="7.28515625" style="126" bestFit="1" customWidth="1"/>
    <col min="12811" max="12811" width="7" style="126" bestFit="1" customWidth="1"/>
    <col min="12812" max="12812" width="7.28515625" style="126" bestFit="1" customWidth="1"/>
    <col min="12813" max="12813" width="45.28515625" style="126" customWidth="1"/>
    <col min="12814" max="13057" width="9.140625" style="126"/>
    <col min="13058" max="13058" width="39.85546875" style="126" customWidth="1"/>
    <col min="13059" max="13059" width="10.5703125" style="126" bestFit="1" customWidth="1"/>
    <col min="13060" max="13060" width="12" style="126" bestFit="1" customWidth="1"/>
    <col min="13061" max="13061" width="7" style="126" bestFit="1" customWidth="1"/>
    <col min="13062" max="13062" width="7.28515625" style="126" bestFit="1" customWidth="1"/>
    <col min="13063" max="13063" width="7" style="126" bestFit="1" customWidth="1"/>
    <col min="13064" max="13064" width="7.28515625" style="126" bestFit="1" customWidth="1"/>
    <col min="13065" max="13065" width="7" style="126" bestFit="1" customWidth="1"/>
    <col min="13066" max="13066" width="7.28515625" style="126" bestFit="1" customWidth="1"/>
    <col min="13067" max="13067" width="7" style="126" bestFit="1" customWidth="1"/>
    <col min="13068" max="13068" width="7.28515625" style="126" bestFit="1" customWidth="1"/>
    <col min="13069" max="13069" width="45.28515625" style="126" customWidth="1"/>
    <col min="13070" max="13313" width="9.140625" style="126"/>
    <col min="13314" max="13314" width="39.85546875" style="126" customWidth="1"/>
    <col min="13315" max="13315" width="10.5703125" style="126" bestFit="1" customWidth="1"/>
    <col min="13316" max="13316" width="12" style="126" bestFit="1" customWidth="1"/>
    <col min="13317" max="13317" width="7" style="126" bestFit="1" customWidth="1"/>
    <col min="13318" max="13318" width="7.28515625" style="126" bestFit="1" customWidth="1"/>
    <col min="13319" max="13319" width="7" style="126" bestFit="1" customWidth="1"/>
    <col min="13320" max="13320" width="7.28515625" style="126" bestFit="1" customWidth="1"/>
    <col min="13321" max="13321" width="7" style="126" bestFit="1" customWidth="1"/>
    <col min="13322" max="13322" width="7.28515625" style="126" bestFit="1" customWidth="1"/>
    <col min="13323" max="13323" width="7" style="126" bestFit="1" customWidth="1"/>
    <col min="13324" max="13324" width="7.28515625" style="126" bestFit="1" customWidth="1"/>
    <col min="13325" max="13325" width="45.28515625" style="126" customWidth="1"/>
    <col min="13326" max="13569" width="9.140625" style="126"/>
    <col min="13570" max="13570" width="39.85546875" style="126" customWidth="1"/>
    <col min="13571" max="13571" width="10.5703125" style="126" bestFit="1" customWidth="1"/>
    <col min="13572" max="13572" width="12" style="126" bestFit="1" customWidth="1"/>
    <col min="13573" max="13573" width="7" style="126" bestFit="1" customWidth="1"/>
    <col min="13574" max="13574" width="7.28515625" style="126" bestFit="1" customWidth="1"/>
    <col min="13575" max="13575" width="7" style="126" bestFit="1" customWidth="1"/>
    <col min="13576" max="13576" width="7.28515625" style="126" bestFit="1" customWidth="1"/>
    <col min="13577" max="13577" width="7" style="126" bestFit="1" customWidth="1"/>
    <col min="13578" max="13578" width="7.28515625" style="126" bestFit="1" customWidth="1"/>
    <col min="13579" max="13579" width="7" style="126" bestFit="1" customWidth="1"/>
    <col min="13580" max="13580" width="7.28515625" style="126" bestFit="1" customWidth="1"/>
    <col min="13581" max="13581" width="45.28515625" style="126" customWidth="1"/>
    <col min="13582" max="13825" width="9.140625" style="126"/>
    <col min="13826" max="13826" width="39.85546875" style="126" customWidth="1"/>
    <col min="13827" max="13827" width="10.5703125" style="126" bestFit="1" customWidth="1"/>
    <col min="13828" max="13828" width="12" style="126" bestFit="1" customWidth="1"/>
    <col min="13829" max="13829" width="7" style="126" bestFit="1" customWidth="1"/>
    <col min="13830" max="13830" width="7.28515625" style="126" bestFit="1" customWidth="1"/>
    <col min="13831" max="13831" width="7" style="126" bestFit="1" customWidth="1"/>
    <col min="13832" max="13832" width="7.28515625" style="126" bestFit="1" customWidth="1"/>
    <col min="13833" max="13833" width="7" style="126" bestFit="1" customWidth="1"/>
    <col min="13834" max="13834" width="7.28515625" style="126" bestFit="1" customWidth="1"/>
    <col min="13835" max="13835" width="7" style="126" bestFit="1" customWidth="1"/>
    <col min="13836" max="13836" width="7.28515625" style="126" bestFit="1" customWidth="1"/>
    <col min="13837" max="13837" width="45.28515625" style="126" customWidth="1"/>
    <col min="13838" max="14081" width="9.140625" style="126"/>
    <col min="14082" max="14082" width="39.85546875" style="126" customWidth="1"/>
    <col min="14083" max="14083" width="10.5703125" style="126" bestFit="1" customWidth="1"/>
    <col min="14084" max="14084" width="12" style="126" bestFit="1" customWidth="1"/>
    <col min="14085" max="14085" width="7" style="126" bestFit="1" customWidth="1"/>
    <col min="14086" max="14086" width="7.28515625" style="126" bestFit="1" customWidth="1"/>
    <col min="14087" max="14087" width="7" style="126" bestFit="1" customWidth="1"/>
    <col min="14088" max="14088" width="7.28515625" style="126" bestFit="1" customWidth="1"/>
    <col min="14089" max="14089" width="7" style="126" bestFit="1" customWidth="1"/>
    <col min="14090" max="14090" width="7.28515625" style="126" bestFit="1" customWidth="1"/>
    <col min="14091" max="14091" width="7" style="126" bestFit="1" customWidth="1"/>
    <col min="14092" max="14092" width="7.28515625" style="126" bestFit="1" customWidth="1"/>
    <col min="14093" max="14093" width="45.28515625" style="126" customWidth="1"/>
    <col min="14094" max="14337" width="9.140625" style="126"/>
    <col min="14338" max="14338" width="39.85546875" style="126" customWidth="1"/>
    <col min="14339" max="14339" width="10.5703125" style="126" bestFit="1" customWidth="1"/>
    <col min="14340" max="14340" width="12" style="126" bestFit="1" customWidth="1"/>
    <col min="14341" max="14341" width="7" style="126" bestFit="1" customWidth="1"/>
    <col min="14342" max="14342" width="7.28515625" style="126" bestFit="1" customWidth="1"/>
    <col min="14343" max="14343" width="7" style="126" bestFit="1" customWidth="1"/>
    <col min="14344" max="14344" width="7.28515625" style="126" bestFit="1" customWidth="1"/>
    <col min="14345" max="14345" width="7" style="126" bestFit="1" customWidth="1"/>
    <col min="14346" max="14346" width="7.28515625" style="126" bestFit="1" customWidth="1"/>
    <col min="14347" max="14347" width="7" style="126" bestFit="1" customWidth="1"/>
    <col min="14348" max="14348" width="7.28515625" style="126" bestFit="1" customWidth="1"/>
    <col min="14349" max="14349" width="45.28515625" style="126" customWidth="1"/>
    <col min="14350" max="14593" width="9.140625" style="126"/>
    <col min="14594" max="14594" width="39.85546875" style="126" customWidth="1"/>
    <col min="14595" max="14595" width="10.5703125" style="126" bestFit="1" customWidth="1"/>
    <col min="14596" max="14596" width="12" style="126" bestFit="1" customWidth="1"/>
    <col min="14597" max="14597" width="7" style="126" bestFit="1" customWidth="1"/>
    <col min="14598" max="14598" width="7.28515625" style="126" bestFit="1" customWidth="1"/>
    <col min="14599" max="14599" width="7" style="126" bestFit="1" customWidth="1"/>
    <col min="14600" max="14600" width="7.28515625" style="126" bestFit="1" customWidth="1"/>
    <col min="14601" max="14601" width="7" style="126" bestFit="1" customWidth="1"/>
    <col min="14602" max="14602" width="7.28515625" style="126" bestFit="1" customWidth="1"/>
    <col min="14603" max="14603" width="7" style="126" bestFit="1" customWidth="1"/>
    <col min="14604" max="14604" width="7.28515625" style="126" bestFit="1" customWidth="1"/>
    <col min="14605" max="14605" width="45.28515625" style="126" customWidth="1"/>
    <col min="14606" max="14849" width="9.140625" style="126"/>
    <col min="14850" max="14850" width="39.85546875" style="126" customWidth="1"/>
    <col min="14851" max="14851" width="10.5703125" style="126" bestFit="1" customWidth="1"/>
    <col min="14852" max="14852" width="12" style="126" bestFit="1" customWidth="1"/>
    <col min="14853" max="14853" width="7" style="126" bestFit="1" customWidth="1"/>
    <col min="14854" max="14854" width="7.28515625" style="126" bestFit="1" customWidth="1"/>
    <col min="14855" max="14855" width="7" style="126" bestFit="1" customWidth="1"/>
    <col min="14856" max="14856" width="7.28515625" style="126" bestFit="1" customWidth="1"/>
    <col min="14857" max="14857" width="7" style="126" bestFit="1" customWidth="1"/>
    <col min="14858" max="14858" width="7.28515625" style="126" bestFit="1" customWidth="1"/>
    <col min="14859" max="14859" width="7" style="126" bestFit="1" customWidth="1"/>
    <col min="14860" max="14860" width="7.28515625" style="126" bestFit="1" customWidth="1"/>
    <col min="14861" max="14861" width="45.28515625" style="126" customWidth="1"/>
    <col min="14862" max="15105" width="9.140625" style="126"/>
    <col min="15106" max="15106" width="39.85546875" style="126" customWidth="1"/>
    <col min="15107" max="15107" width="10.5703125" style="126" bestFit="1" customWidth="1"/>
    <col min="15108" max="15108" width="12" style="126" bestFit="1" customWidth="1"/>
    <col min="15109" max="15109" width="7" style="126" bestFit="1" customWidth="1"/>
    <col min="15110" max="15110" width="7.28515625" style="126" bestFit="1" customWidth="1"/>
    <col min="15111" max="15111" width="7" style="126" bestFit="1" customWidth="1"/>
    <col min="15112" max="15112" width="7.28515625" style="126" bestFit="1" customWidth="1"/>
    <col min="15113" max="15113" width="7" style="126" bestFit="1" customWidth="1"/>
    <col min="15114" max="15114" width="7.28515625" style="126" bestFit="1" customWidth="1"/>
    <col min="15115" max="15115" width="7" style="126" bestFit="1" customWidth="1"/>
    <col min="15116" max="15116" width="7.28515625" style="126" bestFit="1" customWidth="1"/>
    <col min="15117" max="15117" width="45.28515625" style="126" customWidth="1"/>
    <col min="15118" max="15361" width="9.140625" style="126"/>
    <col min="15362" max="15362" width="39.85546875" style="126" customWidth="1"/>
    <col min="15363" max="15363" width="10.5703125" style="126" bestFit="1" customWidth="1"/>
    <col min="15364" max="15364" width="12" style="126" bestFit="1" customWidth="1"/>
    <col min="15365" max="15365" width="7" style="126" bestFit="1" customWidth="1"/>
    <col min="15366" max="15366" width="7.28515625" style="126" bestFit="1" customWidth="1"/>
    <col min="15367" max="15367" width="7" style="126" bestFit="1" customWidth="1"/>
    <col min="15368" max="15368" width="7.28515625" style="126" bestFit="1" customWidth="1"/>
    <col min="15369" max="15369" width="7" style="126" bestFit="1" customWidth="1"/>
    <col min="15370" max="15370" width="7.28515625" style="126" bestFit="1" customWidth="1"/>
    <col min="15371" max="15371" width="7" style="126" bestFit="1" customWidth="1"/>
    <col min="15372" max="15372" width="7.28515625" style="126" bestFit="1" customWidth="1"/>
    <col min="15373" max="15373" width="45.28515625" style="126" customWidth="1"/>
    <col min="15374" max="15617" width="9.140625" style="126"/>
    <col min="15618" max="15618" width="39.85546875" style="126" customWidth="1"/>
    <col min="15619" max="15619" width="10.5703125" style="126" bestFit="1" customWidth="1"/>
    <col min="15620" max="15620" width="12" style="126" bestFit="1" customWidth="1"/>
    <col min="15621" max="15621" width="7" style="126" bestFit="1" customWidth="1"/>
    <col min="15622" max="15622" width="7.28515625" style="126" bestFit="1" customWidth="1"/>
    <col min="15623" max="15623" width="7" style="126" bestFit="1" customWidth="1"/>
    <col min="15624" max="15624" width="7.28515625" style="126" bestFit="1" customWidth="1"/>
    <col min="15625" max="15625" width="7" style="126" bestFit="1" customWidth="1"/>
    <col min="15626" max="15626" width="7.28515625" style="126" bestFit="1" customWidth="1"/>
    <col min="15627" max="15627" width="7" style="126" bestFit="1" customWidth="1"/>
    <col min="15628" max="15628" width="7.28515625" style="126" bestFit="1" customWidth="1"/>
    <col min="15629" max="15629" width="45.28515625" style="126" customWidth="1"/>
    <col min="15630" max="15873" width="9.140625" style="126"/>
    <col min="15874" max="15874" width="39.85546875" style="126" customWidth="1"/>
    <col min="15875" max="15875" width="10.5703125" style="126" bestFit="1" customWidth="1"/>
    <col min="15876" max="15876" width="12" style="126" bestFit="1" customWidth="1"/>
    <col min="15877" max="15877" width="7" style="126" bestFit="1" customWidth="1"/>
    <col min="15878" max="15878" width="7.28515625" style="126" bestFit="1" customWidth="1"/>
    <col min="15879" max="15879" width="7" style="126" bestFit="1" customWidth="1"/>
    <col min="15880" max="15880" width="7.28515625" style="126" bestFit="1" customWidth="1"/>
    <col min="15881" max="15881" width="7" style="126" bestFit="1" customWidth="1"/>
    <col min="15882" max="15882" width="7.28515625" style="126" bestFit="1" customWidth="1"/>
    <col min="15883" max="15883" width="7" style="126" bestFit="1" customWidth="1"/>
    <col min="15884" max="15884" width="7.28515625" style="126" bestFit="1" customWidth="1"/>
    <col min="15885" max="15885" width="45.28515625" style="126" customWidth="1"/>
    <col min="15886" max="16129" width="9.140625" style="126"/>
    <col min="16130" max="16130" width="39.85546875" style="126" customWidth="1"/>
    <col min="16131" max="16131" width="10.5703125" style="126" bestFit="1" customWidth="1"/>
    <col min="16132" max="16132" width="12" style="126" bestFit="1" customWidth="1"/>
    <col min="16133" max="16133" width="7" style="126" bestFit="1" customWidth="1"/>
    <col min="16134" max="16134" width="7.28515625" style="126" bestFit="1" customWidth="1"/>
    <col min="16135" max="16135" width="7" style="126" bestFit="1" customWidth="1"/>
    <col min="16136" max="16136" width="7.28515625" style="126" bestFit="1" customWidth="1"/>
    <col min="16137" max="16137" width="7" style="126" bestFit="1" customWidth="1"/>
    <col min="16138" max="16138" width="7.28515625" style="126" bestFit="1" customWidth="1"/>
    <col min="16139" max="16139" width="7" style="126" bestFit="1" customWidth="1"/>
    <col min="16140" max="16140" width="7.28515625" style="126" bestFit="1" customWidth="1"/>
    <col min="16141" max="16141" width="45.28515625" style="126" customWidth="1"/>
    <col min="16142" max="16384" width="9.140625" style="126"/>
  </cols>
  <sheetData>
    <row r="1" spans="1:21" x14ac:dyDescent="0.25">
      <c r="M1" s="7" t="s">
        <v>421</v>
      </c>
      <c r="R1" s="7"/>
    </row>
    <row r="2" spans="1:21" x14ac:dyDescent="0.25">
      <c r="M2" s="7" t="s">
        <v>12</v>
      </c>
      <c r="R2" s="7"/>
    </row>
    <row r="3" spans="1:21" x14ac:dyDescent="0.25">
      <c r="M3" s="7" t="s">
        <v>320</v>
      </c>
      <c r="R3" s="7"/>
    </row>
    <row r="4" spans="1:21" x14ac:dyDescent="0.25">
      <c r="M4" s="33"/>
      <c r="R4" s="33"/>
    </row>
    <row r="5" spans="1:21" x14ac:dyDescent="0.25">
      <c r="M5" s="7" t="s">
        <v>354</v>
      </c>
      <c r="R5" s="7"/>
    </row>
    <row r="6" spans="1:21" x14ac:dyDescent="0.25">
      <c r="M6" s="7" t="s">
        <v>31</v>
      </c>
      <c r="R6" s="7"/>
      <c r="U6" s="127" t="s">
        <v>321</v>
      </c>
    </row>
    <row r="7" spans="1:21" x14ac:dyDescent="0.25">
      <c r="M7" s="8" t="s">
        <v>355</v>
      </c>
      <c r="R7" s="8"/>
      <c r="U7" s="127" t="s">
        <v>31</v>
      </c>
    </row>
    <row r="8" spans="1:21" x14ac:dyDescent="0.25">
      <c r="M8" s="7" t="s">
        <v>338</v>
      </c>
      <c r="R8" s="7"/>
      <c r="U8" s="128" t="s">
        <v>322</v>
      </c>
    </row>
    <row r="9" spans="1:21" x14ac:dyDescent="0.25">
      <c r="R9" s="7"/>
    </row>
    <row r="10" spans="1:21" x14ac:dyDescent="0.25">
      <c r="B10" s="129" t="s">
        <v>422</v>
      </c>
      <c r="R10" s="7"/>
    </row>
    <row r="11" spans="1:21" x14ac:dyDescent="0.25"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7" t="s">
        <v>11</v>
      </c>
      <c r="N11" s="130"/>
      <c r="O11" s="130"/>
      <c r="R11" s="7"/>
    </row>
    <row r="12" spans="1:21" x14ac:dyDescent="0.25">
      <c r="A12" s="131" t="s">
        <v>27</v>
      </c>
      <c r="B12" s="131" t="s">
        <v>423</v>
      </c>
      <c r="C12" s="131" t="s">
        <v>424</v>
      </c>
      <c r="D12" s="131"/>
      <c r="E12" s="131"/>
      <c r="F12" s="131"/>
      <c r="G12" s="131"/>
      <c r="H12" s="131"/>
      <c r="I12" s="131"/>
      <c r="J12" s="131"/>
      <c r="K12" s="131"/>
      <c r="L12" s="131"/>
      <c r="M12" s="131" t="s">
        <v>425</v>
      </c>
      <c r="R12" s="7"/>
    </row>
    <row r="13" spans="1:21" x14ac:dyDescent="0.25">
      <c r="A13" s="131"/>
      <c r="B13" s="131"/>
      <c r="C13" s="131" t="s">
        <v>13</v>
      </c>
      <c r="D13" s="131"/>
      <c r="E13" s="131" t="s">
        <v>366</v>
      </c>
      <c r="F13" s="131"/>
      <c r="G13" s="131" t="s">
        <v>367</v>
      </c>
      <c r="H13" s="131"/>
      <c r="I13" s="131" t="s">
        <v>368</v>
      </c>
      <c r="J13" s="131"/>
      <c r="K13" s="131" t="s">
        <v>369</v>
      </c>
      <c r="L13" s="131"/>
      <c r="M13" s="131"/>
    </row>
    <row r="14" spans="1:21" x14ac:dyDescent="0.25">
      <c r="A14" s="131"/>
      <c r="B14" s="131"/>
      <c r="C14" s="132" t="s">
        <v>426</v>
      </c>
      <c r="D14" s="132" t="s">
        <v>427</v>
      </c>
      <c r="E14" s="132" t="s">
        <v>33</v>
      </c>
      <c r="F14" s="132" t="s">
        <v>211</v>
      </c>
      <c r="G14" s="132" t="s">
        <v>33</v>
      </c>
      <c r="H14" s="132" t="s">
        <v>211</v>
      </c>
      <c r="I14" s="132" t="s">
        <v>33</v>
      </c>
      <c r="J14" s="132" t="s">
        <v>211</v>
      </c>
      <c r="K14" s="132" t="s">
        <v>33</v>
      </c>
      <c r="L14" s="132" t="s">
        <v>211</v>
      </c>
      <c r="M14" s="131"/>
    </row>
    <row r="15" spans="1:21" x14ac:dyDescent="0.25">
      <c r="A15" s="132">
        <v>1</v>
      </c>
      <c r="B15" s="133" t="s">
        <v>428</v>
      </c>
      <c r="C15" s="134">
        <v>377.39928024258643</v>
      </c>
      <c r="D15" s="134">
        <v>124.00178822472537</v>
      </c>
      <c r="E15" s="134">
        <v>58.925716610169488</v>
      </c>
      <c r="F15" s="134">
        <v>124.00178822472537</v>
      </c>
      <c r="G15" s="134">
        <v>68.828108474576268</v>
      </c>
      <c r="H15" s="134">
        <v>0</v>
      </c>
      <c r="I15" s="134">
        <v>74.603344967935584</v>
      </c>
      <c r="J15" s="134">
        <v>0</v>
      </c>
      <c r="K15" s="134">
        <v>175.04211018990509</v>
      </c>
      <c r="L15" s="134">
        <v>0</v>
      </c>
      <c r="M15" s="135"/>
    </row>
    <row r="16" spans="1:21" ht="31.5" x14ac:dyDescent="0.25">
      <c r="A16" s="136" t="s">
        <v>376</v>
      </c>
      <c r="B16" s="137" t="s">
        <v>429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5"/>
      <c r="N16" s="138"/>
      <c r="O16" s="138"/>
    </row>
    <row r="17" spans="1:13" ht="31.5" x14ac:dyDescent="0.25">
      <c r="A17" s="136" t="s">
        <v>378</v>
      </c>
      <c r="B17" s="137" t="s">
        <v>430</v>
      </c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5"/>
    </row>
    <row r="18" spans="1:13" x14ac:dyDescent="0.25">
      <c r="A18" s="136" t="s">
        <v>431</v>
      </c>
      <c r="B18" s="137" t="s">
        <v>432</v>
      </c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5"/>
    </row>
    <row r="19" spans="1:13" ht="47.25" x14ac:dyDescent="0.25">
      <c r="A19" s="136" t="s">
        <v>433</v>
      </c>
      <c r="B19" s="137" t="s">
        <v>434</v>
      </c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5"/>
    </row>
    <row r="20" spans="1:13" ht="31.5" x14ac:dyDescent="0.25">
      <c r="A20" s="136" t="s">
        <v>435</v>
      </c>
      <c r="B20" s="137" t="s">
        <v>436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5"/>
    </row>
    <row r="21" spans="1:13" ht="31.5" x14ac:dyDescent="0.25">
      <c r="A21" s="136" t="s">
        <v>437</v>
      </c>
      <c r="B21" s="137" t="s">
        <v>438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5"/>
    </row>
    <row r="22" spans="1:13" x14ac:dyDescent="0.25">
      <c r="A22" s="136" t="s">
        <v>439</v>
      </c>
      <c r="B22" s="137" t="s">
        <v>440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5"/>
    </row>
    <row r="23" spans="1:13" x14ac:dyDescent="0.25">
      <c r="A23" s="136" t="s">
        <v>8</v>
      </c>
      <c r="B23" s="137" t="s">
        <v>441</v>
      </c>
      <c r="C23" s="134">
        <v>248.74456884724924</v>
      </c>
      <c r="D23" s="134">
        <v>85.486510913220286</v>
      </c>
      <c r="E23" s="139">
        <v>44.760949152542373</v>
      </c>
      <c r="F23" s="139">
        <v>85.486510913220286</v>
      </c>
      <c r="G23" s="139">
        <v>52.862372881355931</v>
      </c>
      <c r="H23" s="139">
        <v>0</v>
      </c>
      <c r="I23" s="139">
        <v>57.922972610000002</v>
      </c>
      <c r="J23" s="139">
        <v>0</v>
      </c>
      <c r="K23" s="139">
        <v>93.198274203350934</v>
      </c>
      <c r="L23" s="139">
        <v>0</v>
      </c>
      <c r="M23" s="135"/>
    </row>
    <row r="24" spans="1:13" x14ac:dyDescent="0.25">
      <c r="A24" s="136" t="s">
        <v>383</v>
      </c>
      <c r="B24" s="137" t="s">
        <v>442</v>
      </c>
      <c r="C24" s="134">
        <v>248.74456884724924</v>
      </c>
      <c r="D24" s="134">
        <v>85.486510913220286</v>
      </c>
      <c r="E24" s="139">
        <v>44.760949152542373</v>
      </c>
      <c r="F24" s="140">
        <v>85.486510913220286</v>
      </c>
      <c r="G24" s="139">
        <v>52.862372881355931</v>
      </c>
      <c r="H24" s="141"/>
      <c r="I24" s="139">
        <v>57.922972610000002</v>
      </c>
      <c r="J24" s="141"/>
      <c r="K24" s="139">
        <v>93.198274203350934</v>
      </c>
      <c r="L24" s="132"/>
      <c r="M24" s="135"/>
    </row>
    <row r="25" spans="1:13" x14ac:dyDescent="0.25">
      <c r="A25" s="136" t="s">
        <v>443</v>
      </c>
      <c r="B25" s="137" t="s">
        <v>444</v>
      </c>
      <c r="C25" s="132"/>
      <c r="D25" s="132"/>
      <c r="E25" s="141"/>
      <c r="F25" s="141"/>
      <c r="G25" s="141"/>
      <c r="H25" s="141"/>
      <c r="I25" s="141"/>
      <c r="J25" s="141"/>
      <c r="K25" s="141"/>
      <c r="L25" s="132"/>
      <c r="M25" s="135"/>
    </row>
    <row r="26" spans="1:13" ht="31.5" x14ac:dyDescent="0.25">
      <c r="A26" s="136" t="s">
        <v>445</v>
      </c>
      <c r="B26" s="137" t="s">
        <v>446</v>
      </c>
      <c r="C26" s="132"/>
      <c r="D26" s="132"/>
      <c r="E26" s="141"/>
      <c r="F26" s="141"/>
      <c r="G26" s="141"/>
      <c r="H26" s="141"/>
      <c r="I26" s="141"/>
      <c r="J26" s="141"/>
      <c r="K26" s="141"/>
      <c r="L26" s="132"/>
      <c r="M26" s="135"/>
    </row>
    <row r="27" spans="1:13" x14ac:dyDescent="0.25">
      <c r="A27" s="136" t="s">
        <v>390</v>
      </c>
      <c r="B27" s="137" t="s">
        <v>447</v>
      </c>
      <c r="C27" s="134">
        <v>128.65471139533719</v>
      </c>
      <c r="D27" s="134">
        <v>38.515277311505088</v>
      </c>
      <c r="E27" s="139">
        <v>14.164767457627114</v>
      </c>
      <c r="F27" s="140">
        <v>38.515277311505088</v>
      </c>
      <c r="G27" s="139">
        <v>15.965735593220337</v>
      </c>
      <c r="H27" s="141"/>
      <c r="I27" s="139">
        <v>16.680372357935589</v>
      </c>
      <c r="J27" s="141"/>
      <c r="K27" s="139">
        <v>81.84383598655414</v>
      </c>
      <c r="L27" s="132"/>
      <c r="M27" s="135"/>
    </row>
    <row r="28" spans="1:13" x14ac:dyDescent="0.25">
      <c r="A28" s="136" t="s">
        <v>395</v>
      </c>
      <c r="B28" s="137" t="s">
        <v>448</v>
      </c>
      <c r="C28" s="132"/>
      <c r="D28" s="132"/>
      <c r="E28" s="141"/>
      <c r="F28" s="141"/>
      <c r="G28" s="141"/>
      <c r="H28" s="141"/>
      <c r="I28" s="141"/>
      <c r="J28" s="141"/>
      <c r="K28" s="141"/>
      <c r="L28" s="132"/>
      <c r="M28" s="135"/>
    </row>
    <row r="29" spans="1:13" x14ac:dyDescent="0.25">
      <c r="A29" s="136" t="s">
        <v>449</v>
      </c>
      <c r="B29" s="137" t="s">
        <v>450</v>
      </c>
      <c r="C29" s="132"/>
      <c r="D29" s="132"/>
      <c r="E29" s="141"/>
      <c r="F29" s="141"/>
      <c r="G29" s="141"/>
      <c r="H29" s="141"/>
      <c r="I29" s="141"/>
      <c r="J29" s="141"/>
      <c r="K29" s="141"/>
      <c r="L29" s="132"/>
      <c r="M29" s="135"/>
    </row>
    <row r="30" spans="1:13" ht="31.5" x14ac:dyDescent="0.25">
      <c r="A30" s="136" t="s">
        <v>451</v>
      </c>
      <c r="B30" s="137" t="s">
        <v>452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35"/>
    </row>
    <row r="31" spans="1:13" x14ac:dyDescent="0.25">
      <c r="A31" s="142" t="s">
        <v>453</v>
      </c>
      <c r="B31" s="133" t="s">
        <v>454</v>
      </c>
      <c r="C31" s="143">
        <v>1676.3266277935131</v>
      </c>
      <c r="D31" s="143">
        <v>356.20025628525417</v>
      </c>
      <c r="E31" s="143">
        <v>293.07222338983058</v>
      </c>
      <c r="F31" s="143">
        <v>356.20025628525417</v>
      </c>
      <c r="G31" s="143">
        <v>385.05170152542377</v>
      </c>
      <c r="H31" s="143">
        <v>0</v>
      </c>
      <c r="I31" s="143">
        <v>344.48896271186442</v>
      </c>
      <c r="J31" s="143">
        <v>0</v>
      </c>
      <c r="K31" s="143">
        <v>653.71374016639425</v>
      </c>
      <c r="L31" s="143">
        <v>0</v>
      </c>
      <c r="M31" s="135"/>
    </row>
    <row r="32" spans="1:13" x14ac:dyDescent="0.25">
      <c r="A32" s="136" t="s">
        <v>5</v>
      </c>
      <c r="B32" s="137" t="s">
        <v>455</v>
      </c>
      <c r="C32" s="135"/>
      <c r="D32" s="135"/>
      <c r="E32" s="135"/>
      <c r="F32" s="141"/>
      <c r="G32" s="141"/>
      <c r="H32" s="141"/>
      <c r="I32" s="141"/>
      <c r="J32" s="141"/>
      <c r="K32" s="141"/>
      <c r="L32" s="141"/>
      <c r="M32" s="135"/>
    </row>
    <row r="33" spans="1:13" x14ac:dyDescent="0.25">
      <c r="A33" s="136" t="s">
        <v>6</v>
      </c>
      <c r="B33" s="137" t="s">
        <v>456</v>
      </c>
      <c r="C33" s="135"/>
      <c r="D33" s="135"/>
      <c r="E33" s="135"/>
      <c r="F33" s="135"/>
      <c r="G33" s="135"/>
      <c r="H33" s="141"/>
      <c r="I33" s="141"/>
      <c r="J33" s="141"/>
      <c r="K33" s="141"/>
      <c r="L33" s="132"/>
      <c r="M33" s="135"/>
    </row>
    <row r="34" spans="1:13" x14ac:dyDescent="0.25">
      <c r="A34" s="144" t="s">
        <v>457</v>
      </c>
      <c r="B34" s="137" t="s">
        <v>458</v>
      </c>
      <c r="C34" s="132"/>
      <c r="D34" s="132"/>
      <c r="E34" s="141"/>
      <c r="F34" s="141"/>
      <c r="G34" s="141"/>
      <c r="H34" s="141"/>
      <c r="I34" s="141"/>
      <c r="J34" s="141"/>
      <c r="K34" s="141"/>
      <c r="L34" s="132"/>
      <c r="M34" s="135"/>
    </row>
    <row r="35" spans="1:13" x14ac:dyDescent="0.25">
      <c r="A35" s="144" t="s">
        <v>459</v>
      </c>
      <c r="B35" s="137" t="s">
        <v>460</v>
      </c>
      <c r="C35" s="134">
        <v>1205.5028000000002</v>
      </c>
      <c r="D35" s="134">
        <v>201.91947024000001</v>
      </c>
      <c r="E35" s="139">
        <v>259.14002000000005</v>
      </c>
      <c r="F35" s="140">
        <v>201.91947024000001</v>
      </c>
      <c r="G35" s="139">
        <v>349.21221000000003</v>
      </c>
      <c r="H35" s="141"/>
      <c r="I35" s="139">
        <v>309.7432</v>
      </c>
      <c r="J35" s="141"/>
      <c r="K35" s="139">
        <v>287.40737000000001</v>
      </c>
      <c r="L35" s="132"/>
      <c r="M35" s="135"/>
    </row>
    <row r="36" spans="1:13" x14ac:dyDescent="0.25">
      <c r="A36" s="136" t="s">
        <v>461</v>
      </c>
      <c r="B36" s="137" t="s">
        <v>462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</row>
    <row r="37" spans="1:13" x14ac:dyDescent="0.25">
      <c r="A37" s="136" t="s">
        <v>463</v>
      </c>
      <c r="B37" s="137" t="s">
        <v>464</v>
      </c>
      <c r="C37" s="135"/>
      <c r="D37" s="135"/>
      <c r="E37" s="135"/>
      <c r="F37" s="145"/>
      <c r="G37" s="145"/>
      <c r="H37" s="145"/>
      <c r="I37" s="135"/>
      <c r="J37" s="135"/>
      <c r="K37" s="135"/>
      <c r="L37" s="135"/>
      <c r="M37" s="135"/>
    </row>
    <row r="38" spans="1:13" x14ac:dyDescent="0.25">
      <c r="A38" s="136" t="s">
        <v>465</v>
      </c>
      <c r="B38" s="137" t="s">
        <v>466</v>
      </c>
      <c r="C38" s="134">
        <v>470.82382779351281</v>
      </c>
      <c r="D38" s="134">
        <v>154.28078604525416</v>
      </c>
      <c r="E38" s="139">
        <v>33.932203389830512</v>
      </c>
      <c r="F38" s="140">
        <v>154.28078604525416</v>
      </c>
      <c r="G38" s="139">
        <v>35.839491525423732</v>
      </c>
      <c r="H38" s="141"/>
      <c r="I38" s="139">
        <v>34.745762711864408</v>
      </c>
      <c r="J38" s="141"/>
      <c r="K38" s="139">
        <v>366.30637016639417</v>
      </c>
      <c r="L38" s="146"/>
      <c r="M38" s="135"/>
    </row>
    <row r="39" spans="1:13" ht="31.5" x14ac:dyDescent="0.25">
      <c r="A39" s="147"/>
      <c r="B39" s="133" t="s">
        <v>467</v>
      </c>
      <c r="C39" s="143">
        <v>2053.7259080360996</v>
      </c>
      <c r="D39" s="143">
        <v>480.20204450997954</v>
      </c>
      <c r="E39" s="143">
        <v>351.99794000000009</v>
      </c>
      <c r="F39" s="143">
        <v>480.20204450997954</v>
      </c>
      <c r="G39" s="143">
        <v>453.87981000000002</v>
      </c>
      <c r="H39" s="143">
        <v>0</v>
      </c>
      <c r="I39" s="143">
        <v>419.0923076798</v>
      </c>
      <c r="J39" s="143">
        <v>0</v>
      </c>
      <c r="K39" s="143">
        <v>828.75585035629933</v>
      </c>
      <c r="L39" s="143">
        <v>0</v>
      </c>
      <c r="M39" s="135"/>
    </row>
  </sheetData>
  <mergeCells count="10">
    <mergeCell ref="N11:O11"/>
    <mergeCell ref="A12:A14"/>
    <mergeCell ref="B12:B14"/>
    <mergeCell ref="C12:L12"/>
    <mergeCell ref="M12:M14"/>
    <mergeCell ref="C13:D13"/>
    <mergeCell ref="E13:F13"/>
    <mergeCell ref="G13:H13"/>
    <mergeCell ref="I13:J13"/>
    <mergeCell ref="K13:L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77"/>
  <sheetViews>
    <sheetView topLeftCell="N1" workbookViewId="0">
      <selection activeCell="AU1" sqref="AU1:AV1048576"/>
    </sheetView>
  </sheetViews>
  <sheetFormatPr defaultRowHeight="12.75" outlineLevelRow="1" x14ac:dyDescent="0.2"/>
  <cols>
    <col min="1" max="1" width="6.42578125" style="9" customWidth="1"/>
    <col min="2" max="2" width="4.28515625" style="6" hidden="1" customWidth="1"/>
    <col min="3" max="3" width="5.28515625" style="6" hidden="1" customWidth="1"/>
    <col min="4" max="4" width="6" style="6" hidden="1" customWidth="1"/>
    <col min="5" max="5" width="4.7109375" style="6" hidden="1" customWidth="1"/>
    <col min="6" max="6" width="5.7109375" style="6" hidden="1" customWidth="1"/>
    <col min="7" max="7" width="7.7109375" style="6" hidden="1" customWidth="1"/>
    <col min="8" max="8" width="47" style="9" customWidth="1"/>
    <col min="9" max="9" width="8.5703125" style="9" customWidth="1"/>
    <col min="10" max="10" width="8.140625" style="9" customWidth="1"/>
    <col min="11" max="11" width="6" style="9" bestFit="1" customWidth="1"/>
    <col min="12" max="12" width="5.85546875" style="9" bestFit="1" customWidth="1"/>
    <col min="13" max="18" width="7.85546875" style="9" bestFit="1" customWidth="1"/>
    <col min="19" max="19" width="8.85546875" style="9" customWidth="1"/>
    <col min="20" max="20" width="7.85546875" style="9" bestFit="1" customWidth="1"/>
    <col min="21" max="21" width="6" style="9" bestFit="1" customWidth="1"/>
    <col min="22" max="22" width="5.85546875" style="9" bestFit="1" customWidth="1"/>
    <col min="23" max="23" width="6" style="9" bestFit="1" customWidth="1"/>
    <col min="24" max="24" width="5.85546875" style="9" bestFit="1" customWidth="1"/>
    <col min="25" max="25" width="6" style="9" bestFit="1" customWidth="1"/>
    <col min="26" max="26" width="5.85546875" style="9" bestFit="1" customWidth="1"/>
    <col min="27" max="27" width="8" style="9" customWidth="1"/>
    <col min="28" max="28" width="7.85546875" style="9" bestFit="1" customWidth="1"/>
    <col min="29" max="29" width="6.85546875" style="9" customWidth="1"/>
    <col min="30" max="30" width="4.140625" style="9" bestFit="1" customWidth="1"/>
    <col min="31" max="31" width="6.140625" style="9" customWidth="1"/>
    <col min="32" max="32" width="5.85546875" style="9" bestFit="1" customWidth="1"/>
    <col min="33" max="33" width="6" style="9" bestFit="1" customWidth="1"/>
    <col min="34" max="34" width="4.140625" style="9" bestFit="1" customWidth="1"/>
    <col min="35" max="35" width="6" style="9" bestFit="1" customWidth="1"/>
    <col min="36" max="36" width="8.5703125" style="9" customWidth="1"/>
    <col min="37" max="37" width="6" style="9" bestFit="1" customWidth="1"/>
    <col min="38" max="38" width="8.42578125" style="9" customWidth="1"/>
    <col min="39" max="40" width="6.42578125" style="9" bestFit="1" customWidth="1"/>
    <col min="41" max="41" width="6" style="9" bestFit="1" customWidth="1"/>
    <col min="42" max="42" width="5.85546875" style="9" bestFit="1" customWidth="1"/>
    <col min="43" max="43" width="6" style="9" bestFit="1" customWidth="1"/>
    <col min="44" max="44" width="5.85546875" style="9" bestFit="1" customWidth="1"/>
    <col min="45" max="45" width="6" style="9" bestFit="1" customWidth="1"/>
    <col min="46" max="46" width="5.85546875" style="9" bestFit="1" customWidth="1"/>
    <col min="47" max="47" width="6" style="9" bestFit="1" customWidth="1"/>
    <col min="48" max="48" width="7.28515625" style="9" customWidth="1"/>
    <col min="49" max="52" width="6.42578125" style="57" customWidth="1"/>
    <col min="53" max="16384" width="9.140625" style="9"/>
  </cols>
  <sheetData>
    <row r="2" spans="1:52" ht="15.75" x14ac:dyDescent="0.25">
      <c r="AA2" s="7" t="s">
        <v>353</v>
      </c>
    </row>
    <row r="3" spans="1:52" ht="15.75" x14ac:dyDescent="0.25">
      <c r="AA3" s="7" t="s">
        <v>12</v>
      </c>
    </row>
    <row r="4" spans="1:52" ht="15.75" x14ac:dyDescent="0.25">
      <c r="AA4" s="7" t="s">
        <v>320</v>
      </c>
    </row>
    <row r="5" spans="1:52" ht="15" x14ac:dyDescent="0.25">
      <c r="AA5" s="33"/>
    </row>
    <row r="6" spans="1:52" ht="15.75" x14ac:dyDescent="0.25">
      <c r="AA6" s="7" t="s">
        <v>354</v>
      </c>
    </row>
    <row r="7" spans="1:52" ht="15.75" x14ac:dyDescent="0.25">
      <c r="AA7" s="7" t="s">
        <v>31</v>
      </c>
    </row>
    <row r="8" spans="1:52" ht="15.75" x14ac:dyDescent="0.2">
      <c r="AA8" s="8" t="s">
        <v>355</v>
      </c>
    </row>
    <row r="9" spans="1:52" ht="15.75" x14ac:dyDescent="0.25">
      <c r="AA9" s="7" t="s">
        <v>338</v>
      </c>
    </row>
    <row r="10" spans="1:52" ht="15.75" x14ac:dyDescent="0.25">
      <c r="AA10" s="7"/>
    </row>
    <row r="11" spans="1:52" ht="15.75" x14ac:dyDescent="0.25">
      <c r="AA11" s="7" t="s">
        <v>11</v>
      </c>
    </row>
    <row r="12" spans="1:52" ht="15.75" x14ac:dyDescent="0.25">
      <c r="I12" s="56" t="s">
        <v>356</v>
      </c>
    </row>
    <row r="14" spans="1:52" ht="12.75" hidden="1" customHeight="1" x14ac:dyDescent="0.2"/>
    <row r="16" spans="1:52" s="11" customFormat="1" ht="12.75" customHeight="1" x14ac:dyDescent="0.2">
      <c r="A16" s="125"/>
      <c r="B16" s="118" t="s">
        <v>357</v>
      </c>
      <c r="C16" s="118" t="s">
        <v>358</v>
      </c>
      <c r="D16" s="118" t="s">
        <v>80</v>
      </c>
      <c r="E16" s="118" t="s">
        <v>120</v>
      </c>
      <c r="F16" s="118" t="s">
        <v>121</v>
      </c>
      <c r="G16" s="118" t="s">
        <v>4</v>
      </c>
      <c r="H16" s="119"/>
      <c r="I16" s="120" t="s">
        <v>359</v>
      </c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2"/>
      <c r="AC16" s="120" t="s">
        <v>360</v>
      </c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2"/>
      <c r="AW16" s="123" t="s">
        <v>361</v>
      </c>
      <c r="AX16" s="5"/>
      <c r="AY16" s="5"/>
      <c r="AZ16" s="5"/>
    </row>
    <row r="17" spans="1:52" s="11" customFormat="1" ht="12.75" customHeight="1" x14ac:dyDescent="0.2">
      <c r="A17" s="125"/>
      <c r="B17" s="118"/>
      <c r="C17" s="118"/>
      <c r="D17" s="118"/>
      <c r="E17" s="118"/>
      <c r="F17" s="118"/>
      <c r="G17" s="118"/>
      <c r="H17" s="119"/>
      <c r="I17" s="124" t="s">
        <v>362</v>
      </c>
      <c r="J17" s="124"/>
      <c r="K17" s="124"/>
      <c r="L17" s="124"/>
      <c r="M17" s="124"/>
      <c r="N17" s="124"/>
      <c r="O17" s="124"/>
      <c r="P17" s="124"/>
      <c r="Q17" s="124"/>
      <c r="R17" s="124"/>
      <c r="S17" s="124" t="s">
        <v>363</v>
      </c>
      <c r="T17" s="124"/>
      <c r="U17" s="124"/>
      <c r="V17" s="124"/>
      <c r="W17" s="124"/>
      <c r="X17" s="124"/>
      <c r="Y17" s="124"/>
      <c r="Z17" s="124"/>
      <c r="AA17" s="124"/>
      <c r="AB17" s="124"/>
      <c r="AC17" s="124" t="s">
        <v>364</v>
      </c>
      <c r="AD17" s="124"/>
      <c r="AE17" s="124"/>
      <c r="AF17" s="124"/>
      <c r="AG17" s="124"/>
      <c r="AH17" s="124"/>
      <c r="AI17" s="124"/>
      <c r="AJ17" s="124"/>
      <c r="AK17" s="124"/>
      <c r="AL17" s="124"/>
      <c r="AM17" s="124" t="s">
        <v>365</v>
      </c>
      <c r="AN17" s="124"/>
      <c r="AO17" s="124"/>
      <c r="AP17" s="124"/>
      <c r="AQ17" s="124"/>
      <c r="AR17" s="124"/>
      <c r="AS17" s="124"/>
      <c r="AT17" s="124"/>
      <c r="AU17" s="124"/>
      <c r="AV17" s="124"/>
      <c r="AW17" s="123"/>
      <c r="AX17" s="5"/>
      <c r="AY17" s="5"/>
      <c r="AZ17" s="5"/>
    </row>
    <row r="18" spans="1:52" s="11" customFormat="1" ht="27.75" customHeight="1" x14ac:dyDescent="0.2">
      <c r="A18" s="125"/>
      <c r="B18" s="118"/>
      <c r="C18" s="118"/>
      <c r="D18" s="118"/>
      <c r="E18" s="118"/>
      <c r="F18" s="118"/>
      <c r="G18" s="118"/>
      <c r="H18" s="119"/>
      <c r="I18" s="115" t="s">
        <v>366</v>
      </c>
      <c r="J18" s="115"/>
      <c r="K18" s="115" t="s">
        <v>367</v>
      </c>
      <c r="L18" s="115"/>
      <c r="M18" s="115" t="s">
        <v>368</v>
      </c>
      <c r="N18" s="115"/>
      <c r="O18" s="115" t="s">
        <v>369</v>
      </c>
      <c r="P18" s="115"/>
      <c r="Q18" s="116" t="s">
        <v>13</v>
      </c>
      <c r="R18" s="117"/>
      <c r="S18" s="116" t="s">
        <v>366</v>
      </c>
      <c r="T18" s="117"/>
      <c r="U18" s="115" t="s">
        <v>367</v>
      </c>
      <c r="V18" s="115"/>
      <c r="W18" s="115" t="s">
        <v>368</v>
      </c>
      <c r="X18" s="115"/>
      <c r="Y18" s="115" t="s">
        <v>369</v>
      </c>
      <c r="Z18" s="115"/>
      <c r="AA18" s="116" t="s">
        <v>13</v>
      </c>
      <c r="AB18" s="117"/>
      <c r="AC18" s="115" t="s">
        <v>366</v>
      </c>
      <c r="AD18" s="115"/>
      <c r="AE18" s="115" t="s">
        <v>367</v>
      </c>
      <c r="AF18" s="115"/>
      <c r="AG18" s="115" t="s">
        <v>368</v>
      </c>
      <c r="AH18" s="115"/>
      <c r="AI18" s="115" t="s">
        <v>369</v>
      </c>
      <c r="AJ18" s="115"/>
      <c r="AK18" s="116" t="s">
        <v>13</v>
      </c>
      <c r="AL18" s="117"/>
      <c r="AM18" s="115" t="s">
        <v>366</v>
      </c>
      <c r="AN18" s="115"/>
      <c r="AO18" s="115" t="s">
        <v>367</v>
      </c>
      <c r="AP18" s="115"/>
      <c r="AQ18" s="115" t="s">
        <v>368</v>
      </c>
      <c r="AR18" s="115"/>
      <c r="AS18" s="115" t="s">
        <v>369</v>
      </c>
      <c r="AT18" s="115"/>
      <c r="AU18" s="116" t="s">
        <v>13</v>
      </c>
      <c r="AV18" s="117"/>
      <c r="AW18" s="123"/>
      <c r="AX18" s="5"/>
      <c r="AY18" s="5"/>
      <c r="AZ18" s="5"/>
    </row>
    <row r="19" spans="1:52" s="11" customFormat="1" ht="99" customHeight="1" x14ac:dyDescent="0.2">
      <c r="A19" s="125"/>
      <c r="B19" s="118"/>
      <c r="C19" s="118"/>
      <c r="D19" s="118"/>
      <c r="E19" s="118"/>
      <c r="F19" s="118"/>
      <c r="G19" s="118"/>
      <c r="H19" s="119"/>
      <c r="I19" s="58" t="s">
        <v>370</v>
      </c>
      <c r="J19" s="58" t="s">
        <v>371</v>
      </c>
      <c r="K19" s="58" t="s">
        <v>370</v>
      </c>
      <c r="L19" s="58" t="s">
        <v>371</v>
      </c>
      <c r="M19" s="58" t="s">
        <v>370</v>
      </c>
      <c r="N19" s="58" t="s">
        <v>371</v>
      </c>
      <c r="O19" s="58" t="s">
        <v>370</v>
      </c>
      <c r="P19" s="58" t="s">
        <v>371</v>
      </c>
      <c r="Q19" s="58" t="s">
        <v>370</v>
      </c>
      <c r="R19" s="58" t="s">
        <v>371</v>
      </c>
      <c r="S19" s="58" t="s">
        <v>370</v>
      </c>
      <c r="T19" s="58" t="s">
        <v>371</v>
      </c>
      <c r="U19" s="58" t="s">
        <v>370</v>
      </c>
      <c r="V19" s="58" t="s">
        <v>371</v>
      </c>
      <c r="W19" s="58" t="s">
        <v>370</v>
      </c>
      <c r="X19" s="58" t="s">
        <v>371</v>
      </c>
      <c r="Y19" s="58" t="s">
        <v>370</v>
      </c>
      <c r="Z19" s="58" t="s">
        <v>371</v>
      </c>
      <c r="AA19" s="58" t="s">
        <v>370</v>
      </c>
      <c r="AB19" s="58" t="s">
        <v>371</v>
      </c>
      <c r="AC19" s="58" t="s">
        <v>370</v>
      </c>
      <c r="AD19" s="58" t="s">
        <v>371</v>
      </c>
      <c r="AE19" s="58" t="s">
        <v>370</v>
      </c>
      <c r="AF19" s="58" t="s">
        <v>371</v>
      </c>
      <c r="AG19" s="58" t="s">
        <v>370</v>
      </c>
      <c r="AH19" s="58" t="s">
        <v>371</v>
      </c>
      <c r="AI19" s="58" t="s">
        <v>370</v>
      </c>
      <c r="AJ19" s="58" t="s">
        <v>371</v>
      </c>
      <c r="AK19" s="58" t="s">
        <v>370</v>
      </c>
      <c r="AL19" s="58" t="s">
        <v>371</v>
      </c>
      <c r="AM19" s="58" t="s">
        <v>370</v>
      </c>
      <c r="AN19" s="58" t="s">
        <v>371</v>
      </c>
      <c r="AO19" s="58" t="s">
        <v>370</v>
      </c>
      <c r="AP19" s="58" t="s">
        <v>371</v>
      </c>
      <c r="AQ19" s="58" t="s">
        <v>370</v>
      </c>
      <c r="AR19" s="58" t="s">
        <v>371</v>
      </c>
      <c r="AS19" s="58" t="s">
        <v>370</v>
      </c>
      <c r="AT19" s="58" t="s">
        <v>371</v>
      </c>
      <c r="AU19" s="58" t="s">
        <v>370</v>
      </c>
      <c r="AV19" s="58" t="s">
        <v>371</v>
      </c>
      <c r="AW19" s="123"/>
      <c r="AX19" s="5"/>
      <c r="AY19" s="5"/>
      <c r="AZ19" s="5"/>
    </row>
    <row r="20" spans="1:52" s="13" customFormat="1" x14ac:dyDescent="0.2">
      <c r="A20" s="59"/>
      <c r="B20" s="60">
        <v>1</v>
      </c>
      <c r="C20" s="61">
        <v>0</v>
      </c>
      <c r="D20" s="61">
        <v>0</v>
      </c>
      <c r="E20" s="61">
        <v>0</v>
      </c>
      <c r="F20" s="62"/>
      <c r="G20" s="62">
        <v>0</v>
      </c>
      <c r="H20" s="63" t="s">
        <v>372</v>
      </c>
      <c r="I20" s="64">
        <v>2</v>
      </c>
      <c r="J20" s="64">
        <v>3.9470000000000001</v>
      </c>
      <c r="K20" s="64">
        <v>0</v>
      </c>
      <c r="L20" s="64">
        <v>0</v>
      </c>
      <c r="M20" s="64">
        <v>10.923749829140798</v>
      </c>
      <c r="N20" s="64">
        <v>10.436749555766076</v>
      </c>
      <c r="O20" s="64">
        <v>11.70486063650222</v>
      </c>
      <c r="P20" s="64">
        <v>32.90763765490577</v>
      </c>
      <c r="Q20" s="64">
        <v>24.628610465643018</v>
      </c>
      <c r="R20" s="64">
        <v>47.291387210671843</v>
      </c>
      <c r="S20" s="64">
        <v>6.9899999999999993</v>
      </c>
      <c r="T20" s="64">
        <v>37.411500000000004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4">
        <v>0</v>
      </c>
      <c r="AA20" s="64">
        <v>6.9899999999999993</v>
      </c>
      <c r="AB20" s="64">
        <v>37.411500000000004</v>
      </c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>
        <v>0</v>
      </c>
      <c r="AP20" s="64">
        <v>0</v>
      </c>
      <c r="AQ20" s="64">
        <v>0</v>
      </c>
      <c r="AR20" s="64">
        <v>0</v>
      </c>
      <c r="AS20" s="64">
        <v>0</v>
      </c>
      <c r="AT20" s="64">
        <v>0</v>
      </c>
      <c r="AU20" s="64"/>
      <c r="AV20" s="64"/>
      <c r="AW20" s="57"/>
      <c r="AX20" s="57"/>
      <c r="AY20" s="57"/>
      <c r="AZ20" s="57"/>
    </row>
    <row r="21" spans="1:52" x14ac:dyDescent="0.2">
      <c r="C21" s="65"/>
      <c r="D21" s="65"/>
      <c r="E21" s="65"/>
      <c r="F21" s="66"/>
      <c r="G21" s="66"/>
      <c r="H21" s="67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U21" s="68"/>
      <c r="AV21" s="68"/>
    </row>
    <row r="22" spans="1:52" s="13" customFormat="1" x14ac:dyDescent="0.2">
      <c r="A22" s="69"/>
      <c r="B22" s="70">
        <v>1</v>
      </c>
      <c r="C22" s="71">
        <v>0</v>
      </c>
      <c r="D22" s="71">
        <v>0</v>
      </c>
      <c r="E22" s="71">
        <v>0</v>
      </c>
      <c r="F22" s="72">
        <v>0</v>
      </c>
      <c r="G22" s="72">
        <v>0</v>
      </c>
      <c r="H22" s="73" t="s">
        <v>373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1.1499999999999999</v>
      </c>
      <c r="P22" s="28">
        <v>4.0170000000000012</v>
      </c>
      <c r="Q22" s="28">
        <v>1.1499999999999999</v>
      </c>
      <c r="R22" s="28">
        <v>4.0170000000000012</v>
      </c>
      <c r="S22" s="28">
        <v>0.8</v>
      </c>
      <c r="T22" s="28">
        <v>3.6569999999999996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0.8</v>
      </c>
      <c r="AB22" s="28">
        <v>3.6569999999999996</v>
      </c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/>
      <c r="AV22" s="28"/>
      <c r="AW22" s="57"/>
      <c r="AX22" s="57"/>
      <c r="AY22" s="57"/>
      <c r="AZ22" s="57"/>
    </row>
    <row r="23" spans="1:52" s="13" customFormat="1" x14ac:dyDescent="0.2">
      <c r="A23" s="69"/>
      <c r="B23" s="70">
        <v>1</v>
      </c>
      <c r="C23" s="71">
        <v>0</v>
      </c>
      <c r="D23" s="71">
        <v>0</v>
      </c>
      <c r="E23" s="71">
        <v>0</v>
      </c>
      <c r="F23" s="72">
        <v>0</v>
      </c>
      <c r="G23" s="72">
        <v>0</v>
      </c>
      <c r="H23" s="73" t="s">
        <v>374</v>
      </c>
      <c r="I23" s="28">
        <v>2</v>
      </c>
      <c r="J23" s="28">
        <v>3.9470000000000001</v>
      </c>
      <c r="K23" s="28">
        <v>0</v>
      </c>
      <c r="L23" s="28">
        <v>0</v>
      </c>
      <c r="M23" s="28">
        <v>10.923749829140798</v>
      </c>
      <c r="N23" s="28">
        <v>10.436749555766076</v>
      </c>
      <c r="O23" s="28">
        <v>10.55486063650222</v>
      </c>
      <c r="P23" s="28">
        <v>28.890637654905767</v>
      </c>
      <c r="Q23" s="28">
        <v>23.478610465643019</v>
      </c>
      <c r="R23" s="28">
        <v>43.27438721067184</v>
      </c>
      <c r="S23" s="28">
        <v>6.19</v>
      </c>
      <c r="T23" s="28">
        <v>32.302500000000002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6.19</v>
      </c>
      <c r="AB23" s="28">
        <v>32.302500000000002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/>
      <c r="AV23" s="28"/>
      <c r="AW23" s="57"/>
      <c r="AX23" s="57"/>
      <c r="AY23" s="57"/>
      <c r="AZ23" s="57"/>
    </row>
    <row r="24" spans="1:52" s="13" customFormat="1" x14ac:dyDescent="0.2">
      <c r="A24" s="69">
        <v>1</v>
      </c>
      <c r="B24" s="70">
        <v>1</v>
      </c>
      <c r="C24" s="71">
        <v>0</v>
      </c>
      <c r="D24" s="71">
        <v>0</v>
      </c>
      <c r="E24" s="71">
        <v>0</v>
      </c>
      <c r="F24" s="74">
        <v>0</v>
      </c>
      <c r="G24" s="72">
        <v>0</v>
      </c>
      <c r="H24" s="73" t="s">
        <v>375</v>
      </c>
      <c r="I24" s="28">
        <v>2</v>
      </c>
      <c r="J24" s="28">
        <v>3.9470000000000001</v>
      </c>
      <c r="K24" s="28">
        <v>0</v>
      </c>
      <c r="L24" s="28">
        <v>0</v>
      </c>
      <c r="M24" s="28">
        <v>10.923749829140798</v>
      </c>
      <c r="N24" s="28">
        <v>10.436749555766076</v>
      </c>
      <c r="O24" s="28">
        <v>10.55486063650222</v>
      </c>
      <c r="P24" s="28">
        <v>28.890637654905767</v>
      </c>
      <c r="Q24" s="28">
        <v>23.478610465643019</v>
      </c>
      <c r="R24" s="28">
        <v>43.27438721067184</v>
      </c>
      <c r="S24" s="28">
        <v>6.9899999999999993</v>
      </c>
      <c r="T24" s="28">
        <v>35.628500000000003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6.9899999999999993</v>
      </c>
      <c r="AB24" s="28">
        <v>35.628500000000003</v>
      </c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/>
      <c r="AV24" s="28"/>
      <c r="AW24" s="22"/>
      <c r="AX24" s="22"/>
      <c r="AY24" s="22"/>
      <c r="AZ24" s="22"/>
    </row>
    <row r="25" spans="1:52" s="13" customFormat="1" ht="25.5" x14ac:dyDescent="0.2">
      <c r="A25" s="69" t="s">
        <v>376</v>
      </c>
      <c r="B25" s="70">
        <v>1</v>
      </c>
      <c r="C25" s="71">
        <v>0</v>
      </c>
      <c r="D25" s="71">
        <v>0</v>
      </c>
      <c r="E25" s="71">
        <v>0</v>
      </c>
      <c r="F25" s="74">
        <v>0</v>
      </c>
      <c r="G25" s="72">
        <v>0</v>
      </c>
      <c r="H25" s="73" t="s">
        <v>377</v>
      </c>
      <c r="I25" s="28">
        <v>2</v>
      </c>
      <c r="J25" s="28">
        <v>3.9470000000000001</v>
      </c>
      <c r="K25" s="28">
        <v>0</v>
      </c>
      <c r="L25" s="28">
        <v>0</v>
      </c>
      <c r="M25" s="28">
        <v>8.0599999999999987</v>
      </c>
      <c r="N25" s="28">
        <v>2.9910000000000001</v>
      </c>
      <c r="O25" s="28">
        <v>1.3</v>
      </c>
      <c r="P25" s="28">
        <v>3.3</v>
      </c>
      <c r="Q25" s="28">
        <v>11.36</v>
      </c>
      <c r="R25" s="28">
        <v>10.238</v>
      </c>
      <c r="S25" s="28">
        <v>3.26</v>
      </c>
      <c r="T25" s="28">
        <v>7.8704999999999998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3.26</v>
      </c>
      <c r="AB25" s="28">
        <v>7.8704999999999998</v>
      </c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/>
      <c r="AV25" s="28"/>
      <c r="AW25" s="22"/>
      <c r="AX25" s="22"/>
      <c r="AY25" s="22"/>
      <c r="AZ25" s="22"/>
    </row>
    <row r="26" spans="1:52" s="13" customFormat="1" x14ac:dyDescent="0.2">
      <c r="A26" s="69" t="s">
        <v>378</v>
      </c>
      <c r="B26" s="70">
        <v>1</v>
      </c>
      <c r="C26" s="71">
        <v>0</v>
      </c>
      <c r="D26" s="71">
        <v>0</v>
      </c>
      <c r="E26" s="71">
        <v>0</v>
      </c>
      <c r="F26" s="74">
        <v>0</v>
      </c>
      <c r="G26" s="72">
        <v>0</v>
      </c>
      <c r="H26" s="73" t="s">
        <v>379</v>
      </c>
      <c r="I26" s="28">
        <v>2</v>
      </c>
      <c r="J26" s="28">
        <v>3.9470000000000001</v>
      </c>
      <c r="K26" s="28">
        <v>0</v>
      </c>
      <c r="L26" s="28">
        <v>0</v>
      </c>
      <c r="M26" s="28">
        <v>8.0599999999999987</v>
      </c>
      <c r="N26" s="28">
        <v>2.9910000000000001</v>
      </c>
      <c r="O26" s="28">
        <v>1.3</v>
      </c>
      <c r="P26" s="28">
        <v>3.3</v>
      </c>
      <c r="Q26" s="28">
        <v>11.36</v>
      </c>
      <c r="R26" s="28">
        <v>10.238</v>
      </c>
      <c r="S26" s="28">
        <v>3.26</v>
      </c>
      <c r="T26" s="28">
        <v>7.8704999999999998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3.26</v>
      </c>
      <c r="AB26" s="28">
        <v>7.8704999999999998</v>
      </c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/>
      <c r="AV26" s="28"/>
      <c r="AW26" s="22"/>
      <c r="AX26" s="22"/>
      <c r="AY26" s="22"/>
      <c r="AZ26" s="22"/>
    </row>
    <row r="27" spans="1:52" s="13" customFormat="1" outlineLevel="1" x14ac:dyDescent="0.2">
      <c r="A27" s="69" t="s">
        <v>380</v>
      </c>
      <c r="B27" s="70">
        <v>1</v>
      </c>
      <c r="C27" s="71">
        <v>0</v>
      </c>
      <c r="D27" s="71">
        <v>0</v>
      </c>
      <c r="E27" s="71">
        <v>0</v>
      </c>
      <c r="F27" s="74">
        <v>0</v>
      </c>
      <c r="G27" s="72">
        <v>0</v>
      </c>
      <c r="H27" s="73" t="s">
        <v>381</v>
      </c>
      <c r="I27" s="28">
        <v>2</v>
      </c>
      <c r="J27" s="28">
        <v>3.9470000000000001</v>
      </c>
      <c r="K27" s="28">
        <v>0</v>
      </c>
      <c r="L27" s="28">
        <v>0</v>
      </c>
      <c r="M27" s="28">
        <v>8.0599999999999987</v>
      </c>
      <c r="N27" s="28">
        <v>2.9910000000000001</v>
      </c>
      <c r="O27" s="28">
        <v>1.3</v>
      </c>
      <c r="P27" s="28">
        <v>3.3</v>
      </c>
      <c r="Q27" s="28">
        <v>11.36</v>
      </c>
      <c r="R27" s="28">
        <v>10.238</v>
      </c>
      <c r="S27" s="28">
        <v>3.26</v>
      </c>
      <c r="T27" s="28">
        <v>7.8704999999999998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3.26</v>
      </c>
      <c r="AB27" s="28">
        <v>7.8704999999999998</v>
      </c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/>
      <c r="AV27" s="28"/>
      <c r="AW27" s="22"/>
      <c r="AX27" s="22"/>
      <c r="AY27" s="22"/>
      <c r="AZ27" s="22"/>
    </row>
    <row r="28" spans="1:52" ht="25.5" outlineLevel="1" x14ac:dyDescent="0.2">
      <c r="A28" s="75">
        <v>1</v>
      </c>
      <c r="B28" s="32">
        <v>1</v>
      </c>
      <c r="C28" s="50">
        <v>0</v>
      </c>
      <c r="D28" s="50" t="s">
        <v>64</v>
      </c>
      <c r="E28" s="50" t="s">
        <v>10</v>
      </c>
      <c r="F28" s="51" t="s">
        <v>122</v>
      </c>
      <c r="G28" s="52">
        <v>2696</v>
      </c>
      <c r="H28" s="38" t="s">
        <v>77</v>
      </c>
      <c r="I28" s="3">
        <v>2</v>
      </c>
      <c r="J28" s="3">
        <v>3.9470000000000001</v>
      </c>
      <c r="K28" s="3"/>
      <c r="L28" s="3"/>
      <c r="M28" s="3"/>
      <c r="N28" s="3"/>
      <c r="O28" s="3"/>
      <c r="P28" s="3"/>
      <c r="Q28" s="3">
        <v>2</v>
      </c>
      <c r="R28" s="3">
        <v>3.9470000000000001</v>
      </c>
      <c r="S28" s="3">
        <v>2</v>
      </c>
      <c r="T28" s="3">
        <v>4.5884999999999998</v>
      </c>
      <c r="U28" s="3"/>
      <c r="V28" s="3"/>
      <c r="W28" s="3"/>
      <c r="X28" s="3"/>
      <c r="Y28" s="3"/>
      <c r="Z28" s="3"/>
      <c r="AA28" s="3">
        <v>2</v>
      </c>
      <c r="AB28" s="3">
        <v>4.5884999999999998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22"/>
      <c r="AX28" s="22"/>
      <c r="AY28" s="22"/>
      <c r="AZ28" s="22"/>
    </row>
    <row r="29" spans="1:52" ht="38.25" outlineLevel="1" x14ac:dyDescent="0.2">
      <c r="A29" s="75">
        <f>A28+1</f>
        <v>2</v>
      </c>
      <c r="B29" s="32">
        <v>1</v>
      </c>
      <c r="C29" s="50">
        <v>0</v>
      </c>
      <c r="D29" s="50" t="s">
        <v>64</v>
      </c>
      <c r="E29" s="50" t="s">
        <v>10</v>
      </c>
      <c r="F29" s="51" t="s">
        <v>122</v>
      </c>
      <c r="G29" s="52">
        <v>2703</v>
      </c>
      <c r="H29" s="38" t="s">
        <v>84</v>
      </c>
      <c r="I29" s="3"/>
      <c r="J29" s="3"/>
      <c r="K29" s="3"/>
      <c r="L29" s="3"/>
      <c r="M29" s="3">
        <v>4</v>
      </c>
      <c r="N29" s="3">
        <v>0.49099999999999999</v>
      </c>
      <c r="O29" s="3"/>
      <c r="P29" s="3"/>
      <c r="Q29" s="3">
        <v>4</v>
      </c>
      <c r="R29" s="3">
        <v>0.49099999999999999</v>
      </c>
      <c r="S29" s="3">
        <v>0</v>
      </c>
      <c r="T29" s="3">
        <v>0</v>
      </c>
      <c r="U29" s="3"/>
      <c r="V29" s="3"/>
      <c r="W29" s="3"/>
      <c r="X29" s="3"/>
      <c r="Y29" s="3"/>
      <c r="Z29" s="3"/>
      <c r="AA29" s="3">
        <v>0</v>
      </c>
      <c r="AB29" s="3">
        <v>0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>
        <v>0</v>
      </c>
      <c r="AV29" s="3">
        <v>0</v>
      </c>
      <c r="AW29" s="22"/>
      <c r="AX29" s="22"/>
      <c r="AY29" s="22"/>
      <c r="AZ29" s="22"/>
    </row>
    <row r="30" spans="1:52" ht="76.5" outlineLevel="1" x14ac:dyDescent="0.2">
      <c r="A30" s="75">
        <f t="shared" ref="A30:A31" si="0">A29+1</f>
        <v>3</v>
      </c>
      <c r="B30" s="32">
        <v>1</v>
      </c>
      <c r="C30" s="50">
        <v>0</v>
      </c>
      <c r="D30" s="50" t="s">
        <v>64</v>
      </c>
      <c r="E30" s="50" t="s">
        <v>10</v>
      </c>
      <c r="F30" s="51" t="s">
        <v>122</v>
      </c>
      <c r="G30" s="52">
        <v>2752</v>
      </c>
      <c r="H30" s="76" t="s">
        <v>83</v>
      </c>
      <c r="I30" s="3"/>
      <c r="J30" s="3"/>
      <c r="K30" s="3"/>
      <c r="L30" s="3"/>
      <c r="M30" s="3">
        <v>4.0599999999999996</v>
      </c>
      <c r="N30" s="3">
        <v>2.5</v>
      </c>
      <c r="O30" s="3"/>
      <c r="P30" s="3"/>
      <c r="Q30" s="3">
        <v>4.0599999999999996</v>
      </c>
      <c r="R30" s="3">
        <v>2.5</v>
      </c>
      <c r="S30" s="3">
        <v>0</v>
      </c>
      <c r="T30" s="3">
        <v>0</v>
      </c>
      <c r="U30" s="3"/>
      <c r="V30" s="3"/>
      <c r="W30" s="3"/>
      <c r="X30" s="3"/>
      <c r="Y30" s="3"/>
      <c r="Z30" s="3"/>
      <c r="AA30" s="3">
        <v>0</v>
      </c>
      <c r="AB30" s="3">
        <v>0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>
        <v>0</v>
      </c>
      <c r="AV30" s="3">
        <v>0</v>
      </c>
      <c r="AW30" s="22"/>
      <c r="AX30" s="22"/>
      <c r="AY30" s="22"/>
      <c r="AZ30" s="22"/>
    </row>
    <row r="31" spans="1:52" ht="51" outlineLevel="1" x14ac:dyDescent="0.2">
      <c r="A31" s="75">
        <f t="shared" si="0"/>
        <v>4</v>
      </c>
      <c r="B31" s="32">
        <v>1</v>
      </c>
      <c r="C31" s="50">
        <v>0</v>
      </c>
      <c r="D31" s="50" t="s">
        <v>64</v>
      </c>
      <c r="E31" s="50" t="s">
        <v>10</v>
      </c>
      <c r="F31" s="51" t="s">
        <v>122</v>
      </c>
      <c r="G31" s="52">
        <v>2771</v>
      </c>
      <c r="H31" s="38" t="s">
        <v>86</v>
      </c>
      <c r="I31" s="3"/>
      <c r="J31" s="3"/>
      <c r="K31" s="3"/>
      <c r="L31" s="3"/>
      <c r="M31" s="3">
        <v>0</v>
      </c>
      <c r="N31" s="3">
        <v>0</v>
      </c>
      <c r="O31" s="3">
        <v>1.3</v>
      </c>
      <c r="P31" s="3">
        <v>3.3</v>
      </c>
      <c r="Q31" s="3">
        <v>1.3</v>
      </c>
      <c r="R31" s="3">
        <v>3.3</v>
      </c>
      <c r="S31" s="3">
        <v>1.26</v>
      </c>
      <c r="T31" s="3">
        <v>3.282</v>
      </c>
      <c r="U31" s="3"/>
      <c r="V31" s="3"/>
      <c r="W31" s="3"/>
      <c r="X31" s="3"/>
      <c r="Y31" s="3"/>
      <c r="Z31" s="3"/>
      <c r="AA31" s="3">
        <v>1.26</v>
      </c>
      <c r="AB31" s="3">
        <v>3.282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22"/>
      <c r="AX31" s="22"/>
      <c r="AY31" s="22"/>
      <c r="AZ31" s="22"/>
    </row>
    <row r="32" spans="1:52" s="13" customFormat="1" ht="25.5" x14ac:dyDescent="0.2">
      <c r="A32" s="69" t="s">
        <v>8</v>
      </c>
      <c r="B32" s="70">
        <v>1</v>
      </c>
      <c r="C32" s="71">
        <v>0</v>
      </c>
      <c r="D32" s="71">
        <v>0</v>
      </c>
      <c r="E32" s="71">
        <v>0</v>
      </c>
      <c r="F32" s="74">
        <v>0</v>
      </c>
      <c r="G32" s="72">
        <v>0</v>
      </c>
      <c r="H32" s="73" t="s">
        <v>382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1.3</v>
      </c>
      <c r="P32" s="28">
        <v>4.9079999999999995</v>
      </c>
      <c r="Q32" s="28">
        <v>1.3</v>
      </c>
      <c r="R32" s="28">
        <v>4.9079999999999995</v>
      </c>
      <c r="S32" s="28">
        <v>0.4</v>
      </c>
      <c r="T32" s="28">
        <v>2.4649999999999999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0.4</v>
      </c>
      <c r="AB32" s="28">
        <v>2.4649999999999999</v>
      </c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/>
      <c r="AV32" s="28"/>
      <c r="AW32" s="22"/>
      <c r="AX32" s="22"/>
      <c r="AY32" s="22"/>
      <c r="AZ32" s="22"/>
    </row>
    <row r="33" spans="1:52" s="13" customFormat="1" x14ac:dyDescent="0.2">
      <c r="A33" s="69" t="s">
        <v>383</v>
      </c>
      <c r="B33" s="70">
        <v>1</v>
      </c>
      <c r="C33" s="71">
        <v>0</v>
      </c>
      <c r="D33" s="71">
        <v>0</v>
      </c>
      <c r="E33" s="71" t="s">
        <v>10</v>
      </c>
      <c r="F33" s="74">
        <v>0</v>
      </c>
      <c r="G33" s="72" t="s">
        <v>384</v>
      </c>
      <c r="H33" s="73" t="s">
        <v>379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1.3</v>
      </c>
      <c r="P33" s="28">
        <v>4.9079999999999995</v>
      </c>
      <c r="Q33" s="28">
        <v>1.3</v>
      </c>
      <c r="R33" s="28">
        <v>4.9079999999999995</v>
      </c>
      <c r="S33" s="28">
        <v>0.4</v>
      </c>
      <c r="T33" s="28">
        <v>2.4649999999999999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0.4</v>
      </c>
      <c r="AB33" s="28">
        <v>2.4649999999999999</v>
      </c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/>
      <c r="AV33" s="28"/>
      <c r="AW33" s="22"/>
      <c r="AX33" s="22"/>
      <c r="AY33" s="22"/>
      <c r="AZ33" s="22"/>
    </row>
    <row r="34" spans="1:52" s="13" customFormat="1" outlineLevel="1" x14ac:dyDescent="0.2">
      <c r="A34" s="69" t="s">
        <v>385</v>
      </c>
      <c r="B34" s="70">
        <v>1</v>
      </c>
      <c r="C34" s="71">
        <v>0</v>
      </c>
      <c r="D34" s="71">
        <v>0</v>
      </c>
      <c r="E34" s="71">
        <v>0</v>
      </c>
      <c r="F34" s="74">
        <v>0</v>
      </c>
      <c r="G34" s="72">
        <v>0</v>
      </c>
      <c r="H34" s="73" t="s">
        <v>386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9.8999999999999991E-2</v>
      </c>
      <c r="Q34" s="28">
        <v>0</v>
      </c>
      <c r="R34" s="28">
        <v>9.8999999999999991E-2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9.8999999999999991E-2</v>
      </c>
      <c r="AK34" s="28">
        <v>0</v>
      </c>
      <c r="AL34" s="28">
        <v>9.8999999999999991E-2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2"/>
      <c r="AX34" s="22"/>
      <c r="AY34" s="22"/>
      <c r="AZ34" s="22"/>
    </row>
    <row r="35" spans="1:52" ht="25.5" outlineLevel="1" x14ac:dyDescent="0.2">
      <c r="A35" s="75">
        <v>5</v>
      </c>
      <c r="B35" s="32">
        <v>1</v>
      </c>
      <c r="C35" s="50">
        <v>0</v>
      </c>
      <c r="D35" s="50" t="s">
        <v>23</v>
      </c>
      <c r="E35" s="50" t="s">
        <v>10</v>
      </c>
      <c r="F35" s="51" t="s">
        <v>122</v>
      </c>
      <c r="G35" s="52">
        <v>1487</v>
      </c>
      <c r="H35" s="38" t="s">
        <v>50</v>
      </c>
      <c r="I35" s="3"/>
      <c r="J35" s="3"/>
      <c r="K35" s="3"/>
      <c r="L35" s="3"/>
      <c r="M35" s="3"/>
      <c r="N35" s="3"/>
      <c r="O35" s="3"/>
      <c r="P35" s="3">
        <v>9.8999999999999991E-2</v>
      </c>
      <c r="Q35" s="3">
        <v>0</v>
      </c>
      <c r="R35" s="3">
        <v>9.8999999999999991E-2</v>
      </c>
      <c r="S35" s="3">
        <v>0</v>
      </c>
      <c r="T35" s="3">
        <v>0</v>
      </c>
      <c r="U35" s="3"/>
      <c r="V35" s="3"/>
      <c r="W35" s="3"/>
      <c r="X35" s="3"/>
      <c r="Y35" s="3"/>
      <c r="Z35" s="3"/>
      <c r="AA35" s="3">
        <v>0</v>
      </c>
      <c r="AB35" s="3">
        <v>0</v>
      </c>
      <c r="AC35" s="3"/>
      <c r="AD35" s="3"/>
      <c r="AE35" s="3"/>
      <c r="AF35" s="3"/>
      <c r="AG35" s="3"/>
      <c r="AH35" s="3"/>
      <c r="AI35" s="3"/>
      <c r="AJ35" s="3">
        <v>9.8999999999999991E-2</v>
      </c>
      <c r="AK35" s="3">
        <v>0</v>
      </c>
      <c r="AL35" s="3">
        <v>9.8999999999999991E-2</v>
      </c>
      <c r="AM35" s="3">
        <v>0</v>
      </c>
      <c r="AN35" s="3">
        <v>0</v>
      </c>
      <c r="AO35" s="3"/>
      <c r="AP35" s="3"/>
      <c r="AQ35" s="3"/>
      <c r="AR35" s="3"/>
      <c r="AS35" s="3"/>
      <c r="AT35" s="3"/>
      <c r="AU35" s="3">
        <v>0</v>
      </c>
      <c r="AV35" s="3">
        <v>0</v>
      </c>
      <c r="AW35" s="22"/>
      <c r="AX35" s="22"/>
      <c r="AY35" s="22"/>
      <c r="AZ35" s="22"/>
    </row>
    <row r="36" spans="1:52" s="13" customFormat="1" outlineLevel="1" x14ac:dyDescent="0.2">
      <c r="A36" s="69" t="s">
        <v>387</v>
      </c>
      <c r="B36" s="70">
        <v>1</v>
      </c>
      <c r="C36" s="71">
        <v>0</v>
      </c>
      <c r="D36" s="71">
        <v>0</v>
      </c>
      <c r="E36" s="71">
        <v>0</v>
      </c>
      <c r="F36" s="74">
        <v>0</v>
      </c>
      <c r="G36" s="72">
        <v>0</v>
      </c>
      <c r="H36" s="73" t="s">
        <v>388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0.22</v>
      </c>
      <c r="Q36" s="28">
        <v>0</v>
      </c>
      <c r="R36" s="28">
        <v>0.22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0.22</v>
      </c>
      <c r="AK36" s="28">
        <v>0</v>
      </c>
      <c r="AL36" s="28">
        <v>0.22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2"/>
      <c r="AX36" s="22"/>
      <c r="AY36" s="22"/>
      <c r="AZ36" s="22"/>
    </row>
    <row r="37" spans="1:52" ht="25.5" outlineLevel="1" x14ac:dyDescent="0.2">
      <c r="A37" s="75">
        <v>6</v>
      </c>
      <c r="B37" s="32">
        <v>1</v>
      </c>
      <c r="C37" s="50">
        <v>0</v>
      </c>
      <c r="D37" s="50" t="s">
        <v>23</v>
      </c>
      <c r="E37" s="50" t="s">
        <v>10</v>
      </c>
      <c r="F37" s="51" t="s">
        <v>122</v>
      </c>
      <c r="G37" s="52">
        <v>2789</v>
      </c>
      <c r="H37" s="38" t="s">
        <v>90</v>
      </c>
      <c r="I37" s="3"/>
      <c r="J37" s="3"/>
      <c r="K37" s="3"/>
      <c r="L37" s="3"/>
      <c r="M37" s="3"/>
      <c r="N37" s="3"/>
      <c r="O37" s="3"/>
      <c r="P37" s="3">
        <v>0.22</v>
      </c>
      <c r="Q37" s="3">
        <v>0</v>
      </c>
      <c r="R37" s="3">
        <v>0.22</v>
      </c>
      <c r="S37" s="3">
        <v>0</v>
      </c>
      <c r="T37" s="3">
        <v>0</v>
      </c>
      <c r="U37" s="3"/>
      <c r="V37" s="3"/>
      <c r="W37" s="3"/>
      <c r="X37" s="3"/>
      <c r="Y37" s="3"/>
      <c r="Z37" s="3"/>
      <c r="AA37" s="3">
        <v>0</v>
      </c>
      <c r="AB37" s="3">
        <v>0</v>
      </c>
      <c r="AC37" s="3"/>
      <c r="AD37" s="3"/>
      <c r="AE37" s="3"/>
      <c r="AF37" s="3"/>
      <c r="AG37" s="3"/>
      <c r="AH37" s="3"/>
      <c r="AI37" s="3"/>
      <c r="AJ37" s="3">
        <v>0.22</v>
      </c>
      <c r="AK37" s="3">
        <v>0</v>
      </c>
      <c r="AL37" s="3">
        <v>0.22</v>
      </c>
      <c r="AM37" s="3">
        <v>0</v>
      </c>
      <c r="AN37" s="3">
        <v>0</v>
      </c>
      <c r="AO37" s="3"/>
      <c r="AP37" s="3"/>
      <c r="AQ37" s="3"/>
      <c r="AR37" s="3"/>
      <c r="AS37" s="3"/>
      <c r="AT37" s="3"/>
      <c r="AU37" s="3">
        <v>0</v>
      </c>
      <c r="AV37" s="3">
        <v>0</v>
      </c>
      <c r="AW37" s="22"/>
      <c r="AX37" s="22"/>
      <c r="AY37" s="22"/>
      <c r="AZ37" s="22"/>
    </row>
    <row r="38" spans="1:52" s="13" customFormat="1" outlineLevel="1" x14ac:dyDescent="0.2">
      <c r="A38" s="69" t="s">
        <v>389</v>
      </c>
      <c r="B38" s="70">
        <v>1</v>
      </c>
      <c r="C38" s="71">
        <v>0</v>
      </c>
      <c r="D38" s="71">
        <v>0</v>
      </c>
      <c r="E38" s="71">
        <v>0</v>
      </c>
      <c r="F38" s="74">
        <v>0</v>
      </c>
      <c r="G38" s="72">
        <v>0</v>
      </c>
      <c r="H38" s="73" t="s">
        <v>381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1.3</v>
      </c>
      <c r="P38" s="28">
        <v>4.5889999999999995</v>
      </c>
      <c r="Q38" s="28">
        <v>1.3</v>
      </c>
      <c r="R38" s="28">
        <v>4.5889999999999995</v>
      </c>
      <c r="S38" s="28">
        <v>0.4</v>
      </c>
      <c r="T38" s="28">
        <v>2.4649999999999999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0.4</v>
      </c>
      <c r="AB38" s="28">
        <v>2.4649999999999999</v>
      </c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/>
      <c r="AV38" s="28"/>
      <c r="AW38" s="22"/>
      <c r="AX38" s="22"/>
      <c r="AY38" s="22"/>
      <c r="AZ38" s="22"/>
    </row>
    <row r="39" spans="1:52" ht="38.25" outlineLevel="1" x14ac:dyDescent="0.2">
      <c r="A39" s="75">
        <v>7</v>
      </c>
      <c r="B39" s="32">
        <v>1</v>
      </c>
      <c r="C39" s="50">
        <v>0</v>
      </c>
      <c r="D39" s="50" t="s">
        <v>23</v>
      </c>
      <c r="E39" s="50" t="s">
        <v>10</v>
      </c>
      <c r="F39" s="51" t="s">
        <v>122</v>
      </c>
      <c r="G39" s="52">
        <v>1460</v>
      </c>
      <c r="H39" s="38" t="s">
        <v>49</v>
      </c>
      <c r="I39" s="3"/>
      <c r="J39" s="3"/>
      <c r="K39" s="3"/>
      <c r="L39" s="3"/>
      <c r="M39" s="3"/>
      <c r="N39" s="3"/>
      <c r="O39" s="3">
        <v>0.8</v>
      </c>
      <c r="P39" s="3">
        <v>4.1579999999999995</v>
      </c>
      <c r="Q39" s="3">
        <v>0.8</v>
      </c>
      <c r="R39" s="3">
        <v>4.1579999999999995</v>
      </c>
      <c r="S39" s="3">
        <v>0</v>
      </c>
      <c r="T39" s="3">
        <v>0</v>
      </c>
      <c r="U39" s="3"/>
      <c r="V39" s="3"/>
      <c r="W39" s="3"/>
      <c r="X39" s="3"/>
      <c r="Y39" s="3"/>
      <c r="Z39" s="3"/>
      <c r="AA39" s="3">
        <v>0</v>
      </c>
      <c r="AB39" s="3">
        <v>0</v>
      </c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>
        <v>0</v>
      </c>
      <c r="AV39" s="3">
        <v>0</v>
      </c>
      <c r="AW39" s="22"/>
      <c r="AX39" s="22"/>
      <c r="AY39" s="22"/>
      <c r="AZ39" s="22"/>
    </row>
    <row r="40" spans="1:52" ht="76.5" outlineLevel="1" x14ac:dyDescent="0.2">
      <c r="A40" s="75">
        <f>A39+1</f>
        <v>8</v>
      </c>
      <c r="B40" s="32">
        <v>1</v>
      </c>
      <c r="C40" s="50">
        <v>0</v>
      </c>
      <c r="D40" s="50" t="s">
        <v>23</v>
      </c>
      <c r="E40" s="50" t="s">
        <v>10</v>
      </c>
      <c r="F40" s="51" t="s">
        <v>122</v>
      </c>
      <c r="G40" s="52">
        <v>2044</v>
      </c>
      <c r="H40" s="77" t="s">
        <v>53</v>
      </c>
      <c r="I40" s="3"/>
      <c r="J40" s="3"/>
      <c r="K40" s="3"/>
      <c r="L40" s="3"/>
      <c r="M40" s="3"/>
      <c r="N40" s="3"/>
      <c r="O40" s="3"/>
      <c r="P40" s="3"/>
      <c r="Q40" s="3">
        <v>0</v>
      </c>
      <c r="R40" s="3">
        <v>0</v>
      </c>
      <c r="S40" s="3">
        <v>0.4</v>
      </c>
      <c r="T40" s="3">
        <v>2.4649999999999999</v>
      </c>
      <c r="U40" s="3"/>
      <c r="V40" s="3"/>
      <c r="W40" s="3"/>
      <c r="X40" s="3"/>
      <c r="Y40" s="3"/>
      <c r="Z40" s="3"/>
      <c r="AA40" s="3">
        <v>0.4</v>
      </c>
      <c r="AB40" s="3">
        <v>2.4649999999999999</v>
      </c>
      <c r="AC40" s="3"/>
      <c r="AD40" s="3"/>
      <c r="AE40" s="3"/>
      <c r="AF40" s="3"/>
      <c r="AG40" s="3"/>
      <c r="AH40" s="3"/>
      <c r="AI40" s="3"/>
      <c r="AJ40" s="3"/>
      <c r="AK40" s="3">
        <v>0</v>
      </c>
      <c r="AL40" s="3">
        <v>0</v>
      </c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22"/>
      <c r="AX40" s="22"/>
      <c r="AY40" s="22"/>
      <c r="AZ40" s="22"/>
    </row>
    <row r="41" spans="1:52" ht="51" outlineLevel="1" x14ac:dyDescent="0.2">
      <c r="A41" s="75">
        <f>A40+1</f>
        <v>9</v>
      </c>
      <c r="B41" s="32">
        <v>1</v>
      </c>
      <c r="C41" s="50">
        <v>0</v>
      </c>
      <c r="D41" s="50" t="s">
        <v>23</v>
      </c>
      <c r="E41" s="50" t="s">
        <v>10</v>
      </c>
      <c r="F41" s="51" t="s">
        <v>122</v>
      </c>
      <c r="G41" s="52">
        <v>3002</v>
      </c>
      <c r="H41" s="38" t="s">
        <v>114</v>
      </c>
      <c r="I41" s="3"/>
      <c r="J41" s="3"/>
      <c r="K41" s="3"/>
      <c r="L41" s="3"/>
      <c r="M41" s="3"/>
      <c r="N41" s="3"/>
      <c r="O41" s="3">
        <v>0.5</v>
      </c>
      <c r="P41" s="3">
        <v>0.43099999999999999</v>
      </c>
      <c r="Q41" s="3">
        <v>0.5</v>
      </c>
      <c r="R41" s="3">
        <v>0.43099999999999999</v>
      </c>
      <c r="S41" s="3">
        <v>0</v>
      </c>
      <c r="T41" s="3">
        <v>0</v>
      </c>
      <c r="U41" s="3"/>
      <c r="V41" s="3"/>
      <c r="W41" s="3"/>
      <c r="X41" s="3"/>
      <c r="Y41" s="3"/>
      <c r="Z41" s="3"/>
      <c r="AA41" s="3">
        <v>0</v>
      </c>
      <c r="AB41" s="3">
        <v>0</v>
      </c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>
        <v>0</v>
      </c>
      <c r="AV41" s="3">
        <v>0</v>
      </c>
      <c r="AW41" s="22"/>
      <c r="AX41" s="22"/>
      <c r="AY41" s="22"/>
      <c r="AZ41" s="22"/>
    </row>
    <row r="42" spans="1:52" s="13" customFormat="1" ht="25.5" x14ac:dyDescent="0.2">
      <c r="A42" s="69" t="s">
        <v>390</v>
      </c>
      <c r="B42" s="70">
        <v>1</v>
      </c>
      <c r="C42" s="71">
        <v>0</v>
      </c>
      <c r="D42" s="71">
        <v>0</v>
      </c>
      <c r="E42" s="71">
        <v>0</v>
      </c>
      <c r="F42" s="74">
        <v>0</v>
      </c>
      <c r="G42" s="72">
        <v>0</v>
      </c>
      <c r="H42" s="73" t="s">
        <v>391</v>
      </c>
      <c r="I42" s="28">
        <v>0</v>
      </c>
      <c r="J42" s="28">
        <v>0</v>
      </c>
      <c r="K42" s="28">
        <v>0</v>
      </c>
      <c r="L42" s="28">
        <v>0</v>
      </c>
      <c r="M42" s="28">
        <v>2.8637498291407986</v>
      </c>
      <c r="N42" s="28">
        <v>7.445749555766076</v>
      </c>
      <c r="O42" s="28">
        <v>2.8637498291407986</v>
      </c>
      <c r="P42" s="28">
        <v>7.445749555766076</v>
      </c>
      <c r="Q42" s="28">
        <v>5.7274996582815971</v>
      </c>
      <c r="R42" s="28">
        <v>14.891499111532152</v>
      </c>
      <c r="S42" s="28">
        <v>3.04</v>
      </c>
      <c r="T42" s="28">
        <v>2.2829999999999999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3.04</v>
      </c>
      <c r="AB42" s="28">
        <v>2.2829999999999999</v>
      </c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/>
      <c r="AV42" s="28"/>
      <c r="AW42" s="22"/>
      <c r="AX42" s="22"/>
      <c r="AY42" s="22"/>
      <c r="AZ42" s="22"/>
    </row>
    <row r="43" spans="1:52" s="13" customFormat="1" x14ac:dyDescent="0.2">
      <c r="A43" s="69" t="s">
        <v>392</v>
      </c>
      <c r="B43" s="70">
        <v>1</v>
      </c>
      <c r="C43" s="71">
        <v>0</v>
      </c>
      <c r="D43" s="71">
        <v>0</v>
      </c>
      <c r="E43" s="71" t="s">
        <v>10</v>
      </c>
      <c r="F43" s="74">
        <v>0</v>
      </c>
      <c r="G43" s="72" t="s">
        <v>393</v>
      </c>
      <c r="H43" s="73" t="s">
        <v>373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0.8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0.8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/>
      <c r="AN43" s="28"/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/>
      <c r="AV43" s="28"/>
      <c r="AW43" s="22"/>
      <c r="AX43" s="22"/>
      <c r="AY43" s="22"/>
      <c r="AZ43" s="22"/>
    </row>
    <row r="44" spans="1:52" s="13" customFormat="1" x14ac:dyDescent="0.2">
      <c r="A44" s="69" t="s">
        <v>394</v>
      </c>
      <c r="B44" s="70">
        <v>1</v>
      </c>
      <c r="C44" s="71">
        <v>0</v>
      </c>
      <c r="D44" s="71">
        <v>0</v>
      </c>
      <c r="E44" s="71" t="s">
        <v>10</v>
      </c>
      <c r="F44" s="74">
        <v>0</v>
      </c>
      <c r="G44" s="72" t="s">
        <v>103</v>
      </c>
      <c r="H44" s="73" t="s">
        <v>379</v>
      </c>
      <c r="I44" s="28">
        <v>0</v>
      </c>
      <c r="J44" s="28">
        <v>0</v>
      </c>
      <c r="K44" s="28">
        <v>0</v>
      </c>
      <c r="L44" s="28">
        <v>0</v>
      </c>
      <c r="M44" s="28">
        <v>2.8637498291407986</v>
      </c>
      <c r="N44" s="28">
        <v>7.445749555766076</v>
      </c>
      <c r="O44" s="28">
        <v>2.8637498291407986</v>
      </c>
      <c r="P44" s="28">
        <v>7.445749555766076</v>
      </c>
      <c r="Q44" s="28">
        <v>5.7274996582815971</v>
      </c>
      <c r="R44" s="28">
        <v>14.891499111532152</v>
      </c>
      <c r="S44" s="28">
        <v>2.2400000000000002</v>
      </c>
      <c r="T44" s="28">
        <v>2.2829999999999999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2.2400000000000002</v>
      </c>
      <c r="AB44" s="28">
        <v>2.2829999999999999</v>
      </c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/>
      <c r="AV44" s="28"/>
      <c r="AW44" s="22"/>
      <c r="AX44" s="22"/>
      <c r="AY44" s="22"/>
      <c r="AZ44" s="22"/>
    </row>
    <row r="45" spans="1:52" s="13" customFormat="1" ht="25.5" x14ac:dyDescent="0.2">
      <c r="A45" s="69" t="s">
        <v>395</v>
      </c>
      <c r="B45" s="70">
        <v>1</v>
      </c>
      <c r="C45" s="71">
        <v>0</v>
      </c>
      <c r="D45" s="71">
        <v>0</v>
      </c>
      <c r="E45" s="71">
        <v>0</v>
      </c>
      <c r="F45" s="74">
        <v>0</v>
      </c>
      <c r="G45" s="72">
        <v>0</v>
      </c>
      <c r="H45" s="73" t="s">
        <v>396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5.09111080736142</v>
      </c>
      <c r="P45" s="28">
        <v>13.236888099139691</v>
      </c>
      <c r="Q45" s="28">
        <v>5.09111080736142</v>
      </c>
      <c r="R45" s="28">
        <v>13.236888099139691</v>
      </c>
      <c r="S45" s="28">
        <v>0.28999999999999998</v>
      </c>
      <c r="T45" s="28">
        <v>23.01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3">
        <v>0.28999999999999998</v>
      </c>
      <c r="AB45" s="3">
        <v>23.01</v>
      </c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3"/>
      <c r="AV45" s="3"/>
      <c r="AW45" s="22"/>
      <c r="AX45" s="22"/>
      <c r="AY45" s="22"/>
      <c r="AZ45" s="22"/>
    </row>
    <row r="46" spans="1:52" s="13" customFormat="1" x14ac:dyDescent="0.2">
      <c r="A46" s="69" t="s">
        <v>397</v>
      </c>
      <c r="B46" s="70">
        <v>1</v>
      </c>
      <c r="C46" s="71">
        <v>0</v>
      </c>
      <c r="D46" s="71">
        <v>0</v>
      </c>
      <c r="E46" s="71" t="s">
        <v>10</v>
      </c>
      <c r="F46" s="74">
        <v>0</v>
      </c>
      <c r="G46" s="72" t="s">
        <v>398</v>
      </c>
      <c r="H46" s="73" t="s">
        <v>373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3.6519999999999997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3.6519999999999997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2"/>
      <c r="AX46" s="22"/>
      <c r="AY46" s="22"/>
      <c r="AZ46" s="22"/>
    </row>
    <row r="47" spans="1:52" s="13" customFormat="1" x14ac:dyDescent="0.2">
      <c r="A47" s="69" t="s">
        <v>397</v>
      </c>
      <c r="B47" s="70">
        <v>1</v>
      </c>
      <c r="C47" s="71">
        <v>0</v>
      </c>
      <c r="D47" s="71" t="s">
        <v>399</v>
      </c>
      <c r="E47" s="71" t="s">
        <v>10</v>
      </c>
      <c r="F47" s="74">
        <v>0</v>
      </c>
      <c r="G47" s="72" t="s">
        <v>104</v>
      </c>
      <c r="H47" s="73" t="s">
        <v>379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5.09111080736142</v>
      </c>
      <c r="P47" s="28">
        <v>13.236888099139691</v>
      </c>
      <c r="Q47" s="28">
        <v>5.09111080736142</v>
      </c>
      <c r="R47" s="28">
        <v>13.236888099139691</v>
      </c>
      <c r="S47" s="28">
        <v>0.28999999999999998</v>
      </c>
      <c r="T47" s="28">
        <v>19.358000000000001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0.28999999999999998</v>
      </c>
      <c r="AB47" s="28">
        <v>19.358000000000001</v>
      </c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/>
      <c r="AV47" s="28"/>
      <c r="AW47" s="22"/>
      <c r="AX47" s="22"/>
      <c r="AY47" s="22"/>
      <c r="AZ47" s="22"/>
    </row>
    <row r="48" spans="1:52" s="13" customFormat="1" x14ac:dyDescent="0.2">
      <c r="A48" s="69">
        <v>2</v>
      </c>
      <c r="B48" s="70">
        <v>1</v>
      </c>
      <c r="C48" s="71">
        <v>0</v>
      </c>
      <c r="D48" s="71">
        <v>0</v>
      </c>
      <c r="E48" s="71">
        <v>0</v>
      </c>
      <c r="F48" s="74">
        <v>0</v>
      </c>
      <c r="G48" s="72">
        <v>0</v>
      </c>
      <c r="H48" s="73" t="s">
        <v>400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1.1499999999999999</v>
      </c>
      <c r="P48" s="28">
        <v>4.0170000000000012</v>
      </c>
      <c r="Q48" s="28">
        <v>1.1499999999999999</v>
      </c>
      <c r="R48" s="28">
        <v>4.0170000000000012</v>
      </c>
      <c r="S48" s="28">
        <v>0</v>
      </c>
      <c r="T48" s="28">
        <v>0.33099999999999996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0.33099999999999996</v>
      </c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2"/>
      <c r="AX48" s="22"/>
      <c r="AY48" s="22"/>
      <c r="AZ48" s="22"/>
    </row>
    <row r="49" spans="1:52" s="13" customFormat="1" ht="25.5" x14ac:dyDescent="0.2">
      <c r="A49" s="69" t="s">
        <v>5</v>
      </c>
      <c r="B49" s="70">
        <v>1</v>
      </c>
      <c r="C49" s="71">
        <v>0</v>
      </c>
      <c r="D49" s="71">
        <v>0</v>
      </c>
      <c r="E49" s="71">
        <v>0</v>
      </c>
      <c r="F49" s="74">
        <v>0</v>
      </c>
      <c r="G49" s="72">
        <v>0</v>
      </c>
      <c r="H49" s="73" t="s">
        <v>401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1.1499999999999999</v>
      </c>
      <c r="P49" s="28">
        <v>4.0170000000000012</v>
      </c>
      <c r="Q49" s="28">
        <v>1.1499999999999999</v>
      </c>
      <c r="R49" s="28">
        <v>4.0170000000000012</v>
      </c>
      <c r="S49" s="28">
        <v>0</v>
      </c>
      <c r="T49" s="28">
        <v>0.33099999999999996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0.33099999999999996</v>
      </c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2"/>
      <c r="AX49" s="22"/>
      <c r="AY49" s="22"/>
      <c r="AZ49" s="22"/>
    </row>
    <row r="50" spans="1:52" s="13" customFormat="1" x14ac:dyDescent="0.2">
      <c r="A50" s="69" t="s">
        <v>402</v>
      </c>
      <c r="B50" s="70">
        <v>1</v>
      </c>
      <c r="C50" s="71">
        <v>0</v>
      </c>
      <c r="D50" s="71">
        <v>0</v>
      </c>
      <c r="E50" s="71">
        <v>0</v>
      </c>
      <c r="F50" s="74">
        <v>0</v>
      </c>
      <c r="G50" s="72">
        <v>0</v>
      </c>
      <c r="H50" s="73" t="s">
        <v>373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1.1499999999999999</v>
      </c>
      <c r="P50" s="28">
        <v>4.0170000000000012</v>
      </c>
      <c r="Q50" s="28">
        <v>1.1499999999999999</v>
      </c>
      <c r="R50" s="28">
        <v>4.0170000000000012</v>
      </c>
      <c r="S50" s="28">
        <v>0</v>
      </c>
      <c r="T50" s="28">
        <v>5.0000000000000001E-3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5.0000000000000001E-3</v>
      </c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2"/>
      <c r="AX50" s="22"/>
      <c r="AY50" s="22"/>
      <c r="AZ50" s="22"/>
    </row>
    <row r="51" spans="1:52" s="13" customFormat="1" outlineLevel="1" x14ac:dyDescent="0.2">
      <c r="A51" s="69" t="s">
        <v>403</v>
      </c>
      <c r="B51" s="70">
        <v>1</v>
      </c>
      <c r="C51" s="71">
        <v>0</v>
      </c>
      <c r="D51" s="71">
        <v>0</v>
      </c>
      <c r="E51" s="71">
        <v>0</v>
      </c>
      <c r="F51" s="74">
        <v>0</v>
      </c>
      <c r="G51" s="72">
        <v>0</v>
      </c>
      <c r="H51" s="73" t="s">
        <v>386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5.0000000000000001E-3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5.0000000000000001E-3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2"/>
      <c r="AX51" s="22"/>
      <c r="AY51" s="22"/>
      <c r="AZ51" s="22"/>
    </row>
    <row r="52" spans="1:52" ht="38.25" outlineLevel="1" x14ac:dyDescent="0.2">
      <c r="A52" s="14">
        <v>10</v>
      </c>
      <c r="B52" s="32">
        <v>1</v>
      </c>
      <c r="C52" s="50">
        <v>0</v>
      </c>
      <c r="D52" s="50" t="s">
        <v>0</v>
      </c>
      <c r="E52" s="50" t="s">
        <v>10</v>
      </c>
      <c r="F52" s="51">
        <v>1.2</v>
      </c>
      <c r="G52" s="52">
        <v>472</v>
      </c>
      <c r="H52" s="38" t="s">
        <v>125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5.0000000000000001E-3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5.0000000000000001E-3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2"/>
      <c r="AX52" s="22"/>
      <c r="AY52" s="22"/>
      <c r="AZ52" s="22"/>
    </row>
    <row r="53" spans="1:52" ht="38.25" outlineLevel="1" x14ac:dyDescent="0.2">
      <c r="A53" s="14" t="s">
        <v>404</v>
      </c>
      <c r="B53" s="32">
        <v>1</v>
      </c>
      <c r="C53" s="50">
        <v>0</v>
      </c>
      <c r="D53" s="50">
        <v>0</v>
      </c>
      <c r="E53" s="50">
        <v>0</v>
      </c>
      <c r="F53" s="51">
        <v>0</v>
      </c>
      <c r="G53" s="52" t="s">
        <v>181</v>
      </c>
      <c r="H53" s="38" t="s">
        <v>136</v>
      </c>
      <c r="I53" s="3"/>
      <c r="J53" s="3"/>
      <c r="K53" s="3"/>
      <c r="L53" s="3"/>
      <c r="M53" s="3"/>
      <c r="N53" s="3"/>
      <c r="O53" s="3"/>
      <c r="P53" s="3"/>
      <c r="Q53" s="3">
        <v>0</v>
      </c>
      <c r="R53" s="3">
        <v>0</v>
      </c>
      <c r="S53" s="3">
        <v>0</v>
      </c>
      <c r="T53" s="3">
        <v>5.0000000000000001E-3</v>
      </c>
      <c r="U53" s="3"/>
      <c r="V53" s="3"/>
      <c r="W53" s="3"/>
      <c r="X53" s="3"/>
      <c r="Y53" s="3"/>
      <c r="Z53" s="3"/>
      <c r="AA53" s="3">
        <v>0</v>
      </c>
      <c r="AB53" s="3">
        <v>5.0000000000000001E-3</v>
      </c>
      <c r="AC53" s="3"/>
      <c r="AD53" s="3"/>
      <c r="AE53" s="3"/>
      <c r="AF53" s="3"/>
      <c r="AG53" s="3"/>
      <c r="AH53" s="3"/>
      <c r="AI53" s="3"/>
      <c r="AJ53" s="3"/>
      <c r="AK53" s="3">
        <v>0</v>
      </c>
      <c r="AL53" s="3">
        <v>0</v>
      </c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22"/>
      <c r="AX53" s="22"/>
      <c r="AY53" s="22"/>
      <c r="AZ53" s="22"/>
    </row>
    <row r="54" spans="1:52" s="13" customFormat="1" outlineLevel="1" x14ac:dyDescent="0.2">
      <c r="A54" s="69" t="s">
        <v>405</v>
      </c>
      <c r="B54" s="70">
        <v>1</v>
      </c>
      <c r="C54" s="71">
        <v>0</v>
      </c>
      <c r="D54" s="71">
        <v>0</v>
      </c>
      <c r="E54" s="71">
        <v>0</v>
      </c>
      <c r="F54" s="74">
        <v>0</v>
      </c>
      <c r="G54" s="72">
        <v>0</v>
      </c>
      <c r="H54" s="73" t="s">
        <v>406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1.1499999999999999</v>
      </c>
      <c r="P54" s="28">
        <v>4.0170000000000012</v>
      </c>
      <c r="Q54" s="28">
        <v>1.1499999999999999</v>
      </c>
      <c r="R54" s="28">
        <v>4.0170000000000012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2"/>
      <c r="AX54" s="22"/>
      <c r="AY54" s="22"/>
      <c r="AZ54" s="22"/>
    </row>
    <row r="55" spans="1:52" ht="25.5" outlineLevel="1" x14ac:dyDescent="0.2">
      <c r="A55" s="14">
        <v>11</v>
      </c>
      <c r="B55" s="32">
        <v>1</v>
      </c>
      <c r="C55" s="50">
        <v>0</v>
      </c>
      <c r="D55" s="50" t="s">
        <v>0</v>
      </c>
      <c r="E55" s="50" t="s">
        <v>10</v>
      </c>
      <c r="F55" s="51">
        <v>1.1000000000000001</v>
      </c>
      <c r="G55" s="52">
        <v>199</v>
      </c>
      <c r="H55" s="38" t="s">
        <v>25</v>
      </c>
      <c r="I55" s="3"/>
      <c r="J55" s="3"/>
      <c r="K55" s="3"/>
      <c r="L55" s="3"/>
      <c r="M55" s="3"/>
      <c r="N55" s="3"/>
      <c r="O55" s="3">
        <v>1.1499999999999999</v>
      </c>
      <c r="P55" s="3">
        <v>4.0170000000000012</v>
      </c>
      <c r="Q55" s="3">
        <v>1.1499999999999999</v>
      </c>
      <c r="R55" s="3">
        <v>4.0170000000000012</v>
      </c>
      <c r="S55" s="3">
        <v>0</v>
      </c>
      <c r="T55" s="3">
        <v>0</v>
      </c>
      <c r="U55" s="3"/>
      <c r="V55" s="3"/>
      <c r="W55" s="3"/>
      <c r="X55" s="3"/>
      <c r="Y55" s="3"/>
      <c r="Z55" s="3"/>
      <c r="AA55" s="3">
        <v>0</v>
      </c>
      <c r="AB55" s="3">
        <v>0</v>
      </c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>
        <v>0</v>
      </c>
      <c r="AV55" s="3">
        <v>0</v>
      </c>
      <c r="AW55" s="22"/>
      <c r="AX55" s="22"/>
      <c r="AY55" s="22"/>
      <c r="AZ55" s="22"/>
    </row>
    <row r="56" spans="1:52" s="13" customFormat="1" x14ac:dyDescent="0.2">
      <c r="A56" s="69" t="s">
        <v>407</v>
      </c>
      <c r="B56" s="70">
        <v>1</v>
      </c>
      <c r="C56" s="71">
        <v>0</v>
      </c>
      <c r="D56" s="71">
        <v>0</v>
      </c>
      <c r="E56" s="71">
        <v>0</v>
      </c>
      <c r="F56" s="74">
        <v>0</v>
      </c>
      <c r="G56" s="72">
        <v>0</v>
      </c>
      <c r="H56" s="73" t="s">
        <v>379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0.32599999999999996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0.32599999999999996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2"/>
      <c r="AX56" s="22"/>
      <c r="AY56" s="22"/>
      <c r="AZ56" s="22"/>
    </row>
    <row r="57" spans="1:52" s="13" customFormat="1" outlineLevel="1" x14ac:dyDescent="0.2">
      <c r="A57" s="69" t="s">
        <v>408</v>
      </c>
      <c r="B57" s="70">
        <v>1</v>
      </c>
      <c r="C57" s="71">
        <v>0</v>
      </c>
      <c r="D57" s="71">
        <v>0</v>
      </c>
      <c r="E57" s="71">
        <v>0</v>
      </c>
      <c r="F57" s="74">
        <v>0</v>
      </c>
      <c r="G57" s="72">
        <v>0</v>
      </c>
      <c r="H57" s="73" t="s">
        <v>388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0.32599999999999996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0.32599999999999996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2"/>
      <c r="AX57" s="22"/>
      <c r="AY57" s="22"/>
      <c r="AZ57" s="22"/>
    </row>
    <row r="58" spans="1:52" ht="38.25" outlineLevel="1" x14ac:dyDescent="0.2">
      <c r="A58" s="14">
        <v>12</v>
      </c>
      <c r="B58" s="32">
        <v>1</v>
      </c>
      <c r="C58" s="50">
        <v>0</v>
      </c>
      <c r="D58" s="50" t="s">
        <v>0</v>
      </c>
      <c r="E58" s="50" t="s">
        <v>10</v>
      </c>
      <c r="F58" s="51">
        <v>2.2000000000000002</v>
      </c>
      <c r="G58" s="52">
        <v>1866</v>
      </c>
      <c r="H58" s="38" t="s">
        <v>55</v>
      </c>
      <c r="I58" s="3"/>
      <c r="J58" s="3"/>
      <c r="K58" s="3"/>
      <c r="L58" s="3"/>
      <c r="M58" s="3"/>
      <c r="N58" s="3"/>
      <c r="O58" s="3"/>
      <c r="P58" s="3"/>
      <c r="Q58" s="3">
        <v>0</v>
      </c>
      <c r="R58" s="3">
        <v>0</v>
      </c>
      <c r="S58" s="3">
        <v>0</v>
      </c>
      <c r="T58" s="3">
        <v>0.32599999999999996</v>
      </c>
      <c r="U58" s="3"/>
      <c r="V58" s="3"/>
      <c r="W58" s="3"/>
      <c r="X58" s="3"/>
      <c r="Y58" s="3"/>
      <c r="Z58" s="3"/>
      <c r="AA58" s="3">
        <v>0</v>
      </c>
      <c r="AB58" s="3">
        <v>0.32599999999999996</v>
      </c>
      <c r="AC58" s="3"/>
      <c r="AD58" s="3"/>
      <c r="AE58" s="3"/>
      <c r="AF58" s="3"/>
      <c r="AG58" s="3"/>
      <c r="AH58" s="3"/>
      <c r="AI58" s="3"/>
      <c r="AJ58" s="3"/>
      <c r="AK58" s="3">
        <v>0</v>
      </c>
      <c r="AL58" s="3">
        <v>0</v>
      </c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22"/>
      <c r="AX58" s="22"/>
      <c r="AY58" s="22"/>
      <c r="AZ58" s="22"/>
    </row>
    <row r="59" spans="1:52" s="13" customFormat="1" ht="25.5" x14ac:dyDescent="0.2">
      <c r="A59" s="69">
        <v>3</v>
      </c>
      <c r="B59" s="70">
        <v>1</v>
      </c>
      <c r="C59" s="71">
        <v>0</v>
      </c>
      <c r="D59" s="71">
        <v>0</v>
      </c>
      <c r="E59" s="71">
        <v>0</v>
      </c>
      <c r="F59" s="74">
        <v>0</v>
      </c>
      <c r="G59" s="72">
        <v>0</v>
      </c>
      <c r="H59" s="73" t="s">
        <v>409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1.452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1.452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2"/>
      <c r="AX59" s="22"/>
      <c r="AY59" s="22"/>
      <c r="AZ59" s="22"/>
    </row>
    <row r="60" spans="1:52" s="13" customFormat="1" x14ac:dyDescent="0.2">
      <c r="A60" s="69" t="s">
        <v>410</v>
      </c>
      <c r="B60" s="70">
        <v>1</v>
      </c>
      <c r="C60" s="71">
        <v>0</v>
      </c>
      <c r="D60" s="71">
        <v>0</v>
      </c>
      <c r="E60" s="71">
        <v>0</v>
      </c>
      <c r="F60" s="74">
        <v>0</v>
      </c>
      <c r="G60" s="72">
        <v>0</v>
      </c>
      <c r="H60" s="73" t="s">
        <v>411</v>
      </c>
      <c r="I60" s="78">
        <v>0</v>
      </c>
      <c r="J60" s="78">
        <v>0</v>
      </c>
      <c r="K60" s="78">
        <v>0</v>
      </c>
      <c r="L60" s="78">
        <v>0</v>
      </c>
      <c r="M60" s="78">
        <v>0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28">
        <v>1.452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1.452</v>
      </c>
      <c r="AC60" s="78">
        <v>0</v>
      </c>
      <c r="AD60" s="78">
        <v>0</v>
      </c>
      <c r="AE60" s="78">
        <v>0</v>
      </c>
      <c r="AF60" s="78">
        <v>0</v>
      </c>
      <c r="AG60" s="78">
        <v>0</v>
      </c>
      <c r="AH60" s="78">
        <v>0</v>
      </c>
      <c r="AI60" s="78">
        <v>0</v>
      </c>
      <c r="AJ60" s="78">
        <v>0</v>
      </c>
      <c r="AK60" s="78">
        <v>0</v>
      </c>
      <c r="AL60" s="78">
        <v>0</v>
      </c>
      <c r="AM60" s="78"/>
      <c r="AN60" s="28"/>
      <c r="AO60" s="28"/>
      <c r="AP60" s="28"/>
      <c r="AQ60" s="28"/>
      <c r="AR60" s="28"/>
      <c r="AS60" s="28"/>
      <c r="AT60" s="28"/>
      <c r="AU60" s="28"/>
      <c r="AV60" s="28"/>
      <c r="AW60" s="22"/>
      <c r="AX60" s="22"/>
      <c r="AY60" s="22"/>
      <c r="AZ60" s="22"/>
    </row>
    <row r="61" spans="1:52" ht="51" outlineLevel="1" x14ac:dyDescent="0.2">
      <c r="A61" s="14">
        <v>13</v>
      </c>
      <c r="B61" s="32">
        <v>1</v>
      </c>
      <c r="C61" s="50">
        <v>0</v>
      </c>
      <c r="D61" s="50" t="s">
        <v>0</v>
      </c>
      <c r="E61" s="50">
        <v>0</v>
      </c>
      <c r="F61" s="51">
        <v>1.5</v>
      </c>
      <c r="G61" s="52" t="s">
        <v>231</v>
      </c>
      <c r="H61" s="38" t="s">
        <v>227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>
        <v>0</v>
      </c>
      <c r="T61" s="3">
        <v>0.215</v>
      </c>
      <c r="U61" s="3"/>
      <c r="V61" s="3"/>
      <c r="W61" s="3"/>
      <c r="X61" s="3"/>
      <c r="Y61" s="3"/>
      <c r="Z61" s="3"/>
      <c r="AA61" s="3">
        <v>0</v>
      </c>
      <c r="AB61" s="3">
        <v>0.215</v>
      </c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22"/>
      <c r="AX61" s="22"/>
      <c r="AY61" s="22"/>
      <c r="AZ61" s="22"/>
    </row>
    <row r="62" spans="1:52" ht="51" outlineLevel="1" x14ac:dyDescent="0.2">
      <c r="A62" s="14">
        <f>A61+1</f>
        <v>14</v>
      </c>
      <c r="B62" s="32">
        <v>1</v>
      </c>
      <c r="C62" s="50">
        <v>0</v>
      </c>
      <c r="D62" s="50" t="s">
        <v>0</v>
      </c>
      <c r="E62" s="50">
        <v>0</v>
      </c>
      <c r="F62" s="51">
        <v>1.5</v>
      </c>
      <c r="G62" s="52" t="s">
        <v>232</v>
      </c>
      <c r="H62" s="38" t="s">
        <v>228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>
        <v>0</v>
      </c>
      <c r="T62" s="3">
        <v>0.13500000000000001</v>
      </c>
      <c r="U62" s="3"/>
      <c r="V62" s="3"/>
      <c r="W62" s="3"/>
      <c r="X62" s="3"/>
      <c r="Y62" s="3"/>
      <c r="Z62" s="3"/>
      <c r="AA62" s="3">
        <v>0</v>
      </c>
      <c r="AB62" s="3">
        <v>0.13500000000000001</v>
      </c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22"/>
      <c r="AX62" s="22"/>
      <c r="AY62" s="22"/>
      <c r="AZ62" s="22"/>
    </row>
    <row r="63" spans="1:52" ht="51" outlineLevel="1" x14ac:dyDescent="0.2">
      <c r="A63" s="14">
        <f t="shared" ref="A63:A65" si="1">A62+1</f>
        <v>15</v>
      </c>
      <c r="B63" s="32">
        <v>1</v>
      </c>
      <c r="C63" s="50">
        <v>0</v>
      </c>
      <c r="D63" s="50" t="s">
        <v>0</v>
      </c>
      <c r="E63" s="50">
        <v>0</v>
      </c>
      <c r="F63" s="51">
        <v>1.5</v>
      </c>
      <c r="G63" s="52" t="s">
        <v>233</v>
      </c>
      <c r="H63" s="38" t="s">
        <v>229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>
        <v>0</v>
      </c>
      <c r="T63" s="3">
        <v>6.9000000000000006E-2</v>
      </c>
      <c r="U63" s="3"/>
      <c r="V63" s="3"/>
      <c r="W63" s="3"/>
      <c r="X63" s="3"/>
      <c r="Y63" s="3"/>
      <c r="Z63" s="3"/>
      <c r="AA63" s="3">
        <v>0</v>
      </c>
      <c r="AB63" s="3">
        <v>6.9000000000000006E-2</v>
      </c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22"/>
      <c r="AX63" s="22"/>
      <c r="AY63" s="22"/>
      <c r="AZ63" s="22"/>
    </row>
    <row r="64" spans="1:52" ht="38.25" outlineLevel="1" x14ac:dyDescent="0.2">
      <c r="A64" s="14">
        <f t="shared" si="1"/>
        <v>16</v>
      </c>
      <c r="B64" s="32">
        <v>1</v>
      </c>
      <c r="C64" s="50">
        <v>0</v>
      </c>
      <c r="D64" s="50" t="s">
        <v>0</v>
      </c>
      <c r="E64" s="50">
        <v>0</v>
      </c>
      <c r="F64" s="51">
        <v>1.5</v>
      </c>
      <c r="G64" s="52" t="s">
        <v>234</v>
      </c>
      <c r="H64" s="38" t="s">
        <v>230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>
        <v>0</v>
      </c>
      <c r="T64" s="3">
        <v>0.48</v>
      </c>
      <c r="U64" s="3"/>
      <c r="V64" s="3"/>
      <c r="W64" s="3"/>
      <c r="X64" s="3"/>
      <c r="Y64" s="3"/>
      <c r="Z64" s="3"/>
      <c r="AA64" s="3">
        <v>0</v>
      </c>
      <c r="AB64" s="3">
        <v>0.48</v>
      </c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22"/>
      <c r="AX64" s="22"/>
      <c r="AY64" s="22"/>
      <c r="AZ64" s="22"/>
    </row>
    <row r="65" spans="1:52" ht="38.25" outlineLevel="1" x14ac:dyDescent="0.2">
      <c r="A65" s="14">
        <f t="shared" si="1"/>
        <v>17</v>
      </c>
      <c r="B65" s="32">
        <v>1</v>
      </c>
      <c r="C65" s="50">
        <v>0</v>
      </c>
      <c r="D65" s="50" t="s">
        <v>0</v>
      </c>
      <c r="E65" s="50">
        <v>0</v>
      </c>
      <c r="F65" s="51">
        <v>1.5</v>
      </c>
      <c r="G65" s="52" t="s">
        <v>236</v>
      </c>
      <c r="H65" s="38" t="s">
        <v>235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>
        <v>0</v>
      </c>
      <c r="T65" s="3">
        <v>0.55300000000000005</v>
      </c>
      <c r="U65" s="3"/>
      <c r="V65" s="3"/>
      <c r="W65" s="3"/>
      <c r="X65" s="3"/>
      <c r="Y65" s="3"/>
      <c r="Z65" s="3"/>
      <c r="AA65" s="3">
        <v>0</v>
      </c>
      <c r="AB65" s="3">
        <v>0.55300000000000005</v>
      </c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22"/>
      <c r="AX65" s="22"/>
      <c r="AY65" s="22"/>
      <c r="AZ65" s="22"/>
    </row>
    <row r="67" spans="1:52" hidden="1" x14ac:dyDescent="0.2"/>
    <row r="68" spans="1:52" ht="15.75" hidden="1" x14ac:dyDescent="0.2">
      <c r="G68" s="79"/>
      <c r="H68" s="80" t="s">
        <v>412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</row>
    <row r="69" spans="1:52" ht="31.5" hidden="1" x14ac:dyDescent="0.2">
      <c r="G69" s="81">
        <v>1</v>
      </c>
      <c r="H69" s="82" t="s">
        <v>413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1.1499999999999999</v>
      </c>
      <c r="P69" s="3">
        <v>4.0170000000000012</v>
      </c>
      <c r="Q69" s="3">
        <v>1.1499999999999999</v>
      </c>
      <c r="R69" s="3">
        <v>4.0170000000000012</v>
      </c>
      <c r="S69" s="3">
        <v>0</v>
      </c>
      <c r="T69" s="3">
        <v>2.4749999999999996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2.4749999999999996</v>
      </c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</row>
    <row r="70" spans="1:52" ht="31.5" hidden="1" x14ac:dyDescent="0.2">
      <c r="G70" s="81">
        <v>2</v>
      </c>
      <c r="H70" s="82" t="s">
        <v>414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5.0000000000000001E-3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5.0000000000000001E-3</v>
      </c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</row>
    <row r="71" spans="1:52" ht="15.75" hidden="1" x14ac:dyDescent="0.2">
      <c r="G71" s="81">
        <v>3</v>
      </c>
      <c r="H71" s="82" t="s">
        <v>42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52" ht="47.25" hidden="1" x14ac:dyDescent="0.2">
      <c r="G72" s="81">
        <v>4</v>
      </c>
      <c r="H72" s="82" t="s">
        <v>415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</row>
    <row r="73" spans="1:52" ht="31.5" hidden="1" x14ac:dyDescent="0.2">
      <c r="G73" s="81">
        <v>5</v>
      </c>
      <c r="H73" s="82" t="s">
        <v>416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1.1499999999999999</v>
      </c>
      <c r="P73" s="3">
        <v>4.0170000000000012</v>
      </c>
      <c r="Q73" s="3">
        <v>1.1499999999999999</v>
      </c>
      <c r="R73" s="3">
        <v>4.0170000000000012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</row>
    <row r="74" spans="1:52" ht="31.5" hidden="1" x14ac:dyDescent="0.2">
      <c r="G74" s="81">
        <v>6</v>
      </c>
      <c r="H74" s="82" t="s">
        <v>417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5.0000000000000001E-3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5.0000000000000001E-3</v>
      </c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</row>
    <row r="75" spans="1:52" ht="31.5" hidden="1" x14ac:dyDescent="0.2">
      <c r="G75" s="81">
        <v>7</v>
      </c>
      <c r="H75" s="82" t="s">
        <v>418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</row>
    <row r="76" spans="1:52" ht="15.75" hidden="1" x14ac:dyDescent="0.2">
      <c r="G76" s="81">
        <v>8</v>
      </c>
      <c r="H76" s="82" t="s">
        <v>419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52" ht="15.75" hidden="1" x14ac:dyDescent="0.2">
      <c r="G77" s="81">
        <v>9</v>
      </c>
      <c r="H77" s="82" t="s">
        <v>420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</row>
  </sheetData>
  <mergeCells count="35">
    <mergeCell ref="F16:F19"/>
    <mergeCell ref="A16:A19"/>
    <mergeCell ref="B16:B19"/>
    <mergeCell ref="C16:C19"/>
    <mergeCell ref="D16:D19"/>
    <mergeCell ref="E16:E19"/>
    <mergeCell ref="G16:G19"/>
    <mergeCell ref="H16:H19"/>
    <mergeCell ref="I16:AB16"/>
    <mergeCell ref="AC16:AV16"/>
    <mergeCell ref="AW16:AW19"/>
    <mergeCell ref="I17:R17"/>
    <mergeCell ref="S17:AB17"/>
    <mergeCell ref="AC17:AL17"/>
    <mergeCell ref="AM17:AV17"/>
    <mergeCell ref="I18:J18"/>
    <mergeCell ref="AE18:AF18"/>
    <mergeCell ref="K18:L18"/>
    <mergeCell ref="M18:N18"/>
    <mergeCell ref="O18:P18"/>
    <mergeCell ref="Q18:R18"/>
    <mergeCell ref="S18:T18"/>
    <mergeCell ref="U18:V18"/>
    <mergeCell ref="W18:X18"/>
    <mergeCell ref="Y18:Z18"/>
    <mergeCell ref="AA18:AB18"/>
    <mergeCell ref="AC18:AD18"/>
    <mergeCell ref="AS18:AT18"/>
    <mergeCell ref="AU18:AV18"/>
    <mergeCell ref="AG18:AH18"/>
    <mergeCell ref="AI18:AJ18"/>
    <mergeCell ref="AK18:AL18"/>
    <mergeCell ref="AM18:AN18"/>
    <mergeCell ref="AO18:AP18"/>
    <mergeCell ref="AQ18:AR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7.1 МЭ</vt:lpstr>
      <vt:lpstr>прил.8</vt:lpstr>
      <vt:lpstr>прил.9</vt:lpstr>
      <vt:lpstr>'7.1 МЭ'!Заголовки_для_печати</vt:lpstr>
      <vt:lpstr>'7.1 МЭ'!Область_печати</vt:lpstr>
    </vt:vector>
  </TitlesOfParts>
  <Company>GVC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Kovalev_MI</dc:creator>
  <cp:lastModifiedBy>Копач Жанна Леонидовна</cp:lastModifiedBy>
  <cp:lastPrinted>2016-05-10T12:57:53Z</cp:lastPrinted>
  <dcterms:created xsi:type="dcterms:W3CDTF">2004-07-01T09:52:00Z</dcterms:created>
  <dcterms:modified xsi:type="dcterms:W3CDTF">2016-05-13T11:20:23Z</dcterms:modified>
</cp:coreProperties>
</file>