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6 год\Отчет 1 квартал 2016\Раскр.на сайт ЯЭ_пп.Ж-1 П.11_ за 1 кв.2016\"/>
    </mc:Choice>
  </mc:AlternateContent>
  <bookViews>
    <workbookView xWindow="180" yWindow="315" windowWidth="28470" windowHeight="12390" tabRatio="601" firstSheet="1" activeTab="1"/>
  </bookViews>
  <sheets>
    <sheet name="Лист2" sheetId="18" state="hidden" r:id="rId1"/>
    <sheet name="Приложение 12" sheetId="4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m">#REF!</definedName>
    <definedName name="\n">#REF!</definedName>
    <definedName name="\o">#REF!</definedName>
    <definedName name="_10m9_.del_el_d9">[0]!_10m9_.del_el_d9</definedName>
    <definedName name="_11m9_.dialog10_no">[0]!_11m9_.dialog10_no</definedName>
    <definedName name="_12m9_.dialog10_no">[0]!_12m9_.dialog10_no</definedName>
    <definedName name="_13m9_.dialog10_yes">[0]!_13m9_.dialog10_yes</definedName>
    <definedName name="_14m9_.dialog10_yes">[0]!_14m9_.dialog10_yes</definedName>
    <definedName name="_15m9_.poisk">[0]!_15m9_.poisk</definedName>
    <definedName name="_16m9_.poisk">[0]!_16m9_.poisk</definedName>
    <definedName name="_17m9_.redak_el_d9">[0]!_17m9_.redak_el_d9</definedName>
    <definedName name="_18m9_.redak_el_d9">[0]!_18m9_.redak_el_d9</definedName>
    <definedName name="_19m9_.sp_change">[0]!_19m9_.sp_change</definedName>
    <definedName name="_1m1_.conec_win">[0]!_1m1_.conec_win</definedName>
    <definedName name="_20m9_.sp_change">[0]!_20m9_.sp_change</definedName>
    <definedName name="_21Модуль12_.theHide">[0]!_21Модуль12_.theHide</definedName>
    <definedName name="_22Модуль12_.theHide">[0]!_22Модуль12_.theHide</definedName>
    <definedName name="_2m1_.conec_win">[0]!_2m1_.conec_win</definedName>
    <definedName name="_3m1_.l_enter">[0]!_3m1_.l_enter</definedName>
    <definedName name="_4m1_.l_enter">[0]!_4m1_.l_enter</definedName>
    <definedName name="_5m9_.add1_el_d9">[0]!_5m9_.add1_el_d9</definedName>
    <definedName name="_6m9_.add1_el_d9">[0]!_6m9_.add1_el_d9</definedName>
    <definedName name="_7m9_.add2_el_d9">[0]!_7m9_.add2_el_d9</definedName>
    <definedName name="_8m9_.add2_el_d9">[0]!_8m9_.add2_el_d9</definedName>
    <definedName name="_9m9_.del_el_d9">[0]!_9m9_.del_el_d9</definedName>
    <definedName name="_a">#REF!</definedName>
    <definedName name="_a_28">#REF!</definedName>
    <definedName name="_a_4">#REF!</definedName>
    <definedName name="_a_5">#REF!</definedName>
    <definedName name="_a_6">#REF!</definedName>
    <definedName name="_a_7">#REF!</definedName>
    <definedName name="_a_8">#REF!</definedName>
    <definedName name="_cap1">#REF!</definedName>
    <definedName name="_cc1">[0]!add2_el_d9</definedName>
    <definedName name="_cc10">[0]!dialog10_no</definedName>
    <definedName name="_cc11">[0]!dialog10_yes</definedName>
    <definedName name="_cc12">[0]!dialog8_no</definedName>
    <definedName name="_cc13">[0]!dialog8_yes</definedName>
    <definedName name="_cc14">[0]!poisk</definedName>
    <definedName name="_cc16">[0]!redak_el_d9</definedName>
    <definedName name="_cc17">[0]!sbros_all1</definedName>
    <definedName name="_cc18">[0]!sbros_all2</definedName>
    <definedName name="_cc19">[0]!sp_add</definedName>
    <definedName name="_cc2">[0]!clik1</definedName>
    <definedName name="_cc20">[0]!sp_change</definedName>
    <definedName name="_cc21">[0]!sp_zam</definedName>
    <definedName name="_cc22">[0]!vid_all1</definedName>
    <definedName name="_cc23">[0]!vid_all2</definedName>
    <definedName name="_cc3">[0]!clik2</definedName>
    <definedName name="_cc4">[0]!del_el_d9</definedName>
    <definedName name="_cc5">[0]!del_el2</definedName>
    <definedName name="_cc6">[0]!del_sp2</definedName>
    <definedName name="_FY1">[0]!_FY1</definedName>
    <definedName name="_m">#REF!</definedName>
    <definedName name="_m_28">#REF!</definedName>
    <definedName name="_m_4">#REF!</definedName>
    <definedName name="_m_5">#REF!</definedName>
    <definedName name="_m_6">#REF!</definedName>
    <definedName name="_m_7">#REF!</definedName>
    <definedName name="_m_8">#REF!</definedName>
    <definedName name="_mni7">[0]!_mni7</definedName>
    <definedName name="_n">#REF!</definedName>
    <definedName name="_n_28">#REF!</definedName>
    <definedName name="_n_4">#REF!</definedName>
    <definedName name="_n_5">#REF!</definedName>
    <definedName name="_n_6">#REF!</definedName>
    <definedName name="_n_7">#REF!</definedName>
    <definedName name="_n_8">#REF!</definedName>
    <definedName name="_o">#REF!</definedName>
    <definedName name="_o_28">#REF!</definedName>
    <definedName name="_o_4">#REF!</definedName>
    <definedName name="_o_5">#REF!</definedName>
    <definedName name="_o_6">#REF!</definedName>
    <definedName name="_o_7">#REF!</definedName>
    <definedName name="_o_8">#REF!</definedName>
    <definedName name="_PDG085">#REF!</definedName>
    <definedName name="_qer6">[0]!_qer6</definedName>
    <definedName name="_SP1">[1]FES!#REF!</definedName>
    <definedName name="_SP10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use1">#REF!</definedName>
    <definedName name="_yu9">[0]!_yu9</definedName>
    <definedName name="ad">[0]!ad</definedName>
    <definedName name="add0_el_d9">[0]!add0_el_d9</definedName>
    <definedName name="add0_el_d9_">[0]!add0_el_d9_</definedName>
    <definedName name="add1_el_d9">[0]!add1_el_d9</definedName>
    <definedName name="add1_el_d9_">[0]!add1_el_d9_</definedName>
    <definedName name="add2_el_d9">[0]!add2_el_d9</definedName>
    <definedName name="add2_el_d9_">[0]!add2_el_d9_</definedName>
    <definedName name="add3_el_d9">[0]!add3_el_d9</definedName>
    <definedName name="add3_el_d9_">[0]!add3_el_d9_</definedName>
    <definedName name="add4_el_d9">[0]!add4_el_d9</definedName>
    <definedName name="add4_el_d9_">[0]!add4_el_d9_</definedName>
    <definedName name="ae">[0]!ae</definedName>
    <definedName name="AN">[0]!AN</definedName>
    <definedName name="ary">[0]!ary</definedName>
    <definedName name="as">[0]!as</definedName>
    <definedName name="asdad">[0]!asdad</definedName>
    <definedName name="asgf">#REF!</definedName>
    <definedName name="b">[0]!b</definedName>
    <definedName name="bnk">[0]!bnk</definedName>
    <definedName name="bnm">[0]!bnm</definedName>
    <definedName name="BoilList">[2]Лист!$A$270</definedName>
    <definedName name="bvn">[0]!bvn</definedName>
    <definedName name="cc">[0]!add1_el_d9</definedName>
    <definedName name="cccc">[0]!cccc</definedName>
    <definedName name="clik1">[0]!clik1</definedName>
    <definedName name="clik2">[0]!clik2</definedName>
    <definedName name="CompOt">[0]!CompOt</definedName>
    <definedName name="CompOt_28">[0]!CompOt_28</definedName>
    <definedName name="CompOt_3">[0]!CompOt_3</definedName>
    <definedName name="CompOt_34">[0]!CompOt_34</definedName>
    <definedName name="CompOt_35">[0]!CompOt_35</definedName>
    <definedName name="CompOt_36">[0]!CompOt_36</definedName>
    <definedName name="CompOt_4">[0]!CompOt_4</definedName>
    <definedName name="CompOt_5">[0]!CompOt_5</definedName>
    <definedName name="CompOt_6">[0]!CompOt_6</definedName>
    <definedName name="CompOt_7">[0]!CompOt_7</definedName>
    <definedName name="CompOt_8">[0]!CompOt_8</definedName>
    <definedName name="CompRas">[0]!CompRas</definedName>
    <definedName name="CompRas_28">[0]!CompRas_28</definedName>
    <definedName name="CompRas_3">[0]!CompRas_3</definedName>
    <definedName name="CompRas_34">[0]!CompRas_34</definedName>
    <definedName name="CompRas_35">[0]!CompRas_35</definedName>
    <definedName name="CompRas_36">[0]!CompRas_36</definedName>
    <definedName name="CompRas_4">[0]!CompRas_4</definedName>
    <definedName name="CompRas_5">[0]!CompRas_5</definedName>
    <definedName name="CompRas_6">[0]!CompRas_6</definedName>
    <definedName name="CompRas_7">[0]!CompRas_7</definedName>
    <definedName name="CompRas_8">[0]!CompRas_8</definedName>
    <definedName name="conec_win">[0]!conec_win</definedName>
    <definedName name="cvb">[0]!cvb</definedName>
    <definedName name="cvg">[0]!cvg</definedName>
    <definedName name="d12_no">[0]!d12_no</definedName>
    <definedName name="d12_year">[0]!d12_year</definedName>
    <definedName name="d20_no">[0]!d20_no</definedName>
    <definedName name="debt1">#REF!</definedName>
    <definedName name="del_el_d9">[0]!del_el_d9</definedName>
    <definedName name="del_el_d9_">[0]!del_el_d9_</definedName>
    <definedName name="del_el2">[0]!del_el2</definedName>
    <definedName name="del_sp2">[0]!del_sp2</definedName>
    <definedName name="df">[0]!df</definedName>
    <definedName name="dfg">[0]!dfg</definedName>
    <definedName name="dfgh">[0]!dfgh</definedName>
    <definedName name="dfy">[0]!dfy</definedName>
    <definedName name="dghj">[0]!dghj</definedName>
    <definedName name="dialog10_no">[0]!dialog10_no</definedName>
    <definedName name="dialog10_no_">[0]!dialog10_no_</definedName>
    <definedName name="dialog10_yes">[0]!dialog10_yes</definedName>
    <definedName name="dialog10_yes_">[0]!dialog10_yes_</definedName>
    <definedName name="dialog11_1_no">[0]!dialog11_1_no</definedName>
    <definedName name="dialog11_1_yes">[0]!dialog11_1_yes</definedName>
    <definedName name="dialog15_no">[0]!dialog15_no</definedName>
    <definedName name="dialog15_year">[0]!dialog15_year</definedName>
    <definedName name="dialog8_no">[0]!dialog8_no</definedName>
    <definedName name="dialog8_yes">[0]!dialog8_yes</definedName>
    <definedName name="ee">[0]!ee</definedName>
    <definedName name="enter_simvol">[0]!enter_simvol</definedName>
    <definedName name="ert">[0]!ert</definedName>
    <definedName name="erty">[0]!erty</definedName>
    <definedName name="etr">[0]!etr</definedName>
    <definedName name="ew">[0]!ew</definedName>
    <definedName name="ew_28">[0]!ew_28</definedName>
    <definedName name="ew_3">[0]!ew_3</definedName>
    <definedName name="ew_34">[0]!ew_34</definedName>
    <definedName name="ew_35">[0]!ew_35</definedName>
    <definedName name="ew_36">[0]!ew_36</definedName>
    <definedName name="ew_4">[0]!ew_4</definedName>
    <definedName name="ew_5">[0]!ew_5</definedName>
    <definedName name="ew_6">[0]!ew_6</definedName>
    <definedName name="ew_7">[0]!ew_7</definedName>
    <definedName name="ew_8">[0]!ew_8</definedName>
    <definedName name="Excel_BuiltIn_Print_Area">#REF!</definedName>
    <definedName name="Excel_BuiltIn_Print_Area_28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f_txt_no2">[0]!f_txt_no2</definedName>
    <definedName name="fbgffnjfgg">[0]!fbgffnjfgg</definedName>
    <definedName name="fds">[0]!fds</definedName>
    <definedName name="ff">[0]!ff</definedName>
    <definedName name="fg">[0]!fg</definedName>
    <definedName name="fg_28">[0]!fg_28</definedName>
    <definedName name="fg_3">[0]!fg_3</definedName>
    <definedName name="fg_34">[0]!fg_34</definedName>
    <definedName name="fg_35">[0]!fg_35</definedName>
    <definedName name="fg_36">[0]!fg_36</definedName>
    <definedName name="fg_4">[0]!fg_4</definedName>
    <definedName name="fg_5">[0]!fg_5</definedName>
    <definedName name="fg_6">[0]!fg_6</definedName>
    <definedName name="fg_7">[0]!fg_7</definedName>
    <definedName name="fg_8">[0]!fg_8</definedName>
    <definedName name="fgh">[0]!fgh</definedName>
    <definedName name="fghj">[0]!fghj</definedName>
    <definedName name="fh">[0]!fh</definedName>
    <definedName name="fhfdxhdxfh">[0]!fhfdxhdxfh</definedName>
    <definedName name="fhjdghj">[0]!fhjdghj</definedName>
    <definedName name="form_sp_sv_no">[0]!form_sp_sv_no</definedName>
    <definedName name="FullVolume">#REF!</definedName>
    <definedName name="g">[0]!g</definedName>
    <definedName name="gh">[0]!gh</definedName>
    <definedName name="ghf">[0]!ghf</definedName>
    <definedName name="ghhktyi">[0]!ghhktyi</definedName>
    <definedName name="ghj">[0]!ghj</definedName>
    <definedName name="ghjk">[0]!ghjk</definedName>
    <definedName name="gjk">[0]!gjk</definedName>
    <definedName name="grace1">#REF!</definedName>
    <definedName name="grety5e">[0]!grety5e</definedName>
    <definedName name="h">[0]!h</definedName>
    <definedName name="Helper_ТЭС_Котельные">[3]Справочники!$A$2:$A$4,[3]Справочники!$A$16:$A$18</definedName>
    <definedName name="hfte">[0]!hfte</definedName>
    <definedName name="hgj">[0]!hgj</definedName>
    <definedName name="hj">[0]!hj</definedName>
    <definedName name="hjk">[0]!hjk</definedName>
    <definedName name="hk">[0]!hk</definedName>
    <definedName name="hn">[0]!hn</definedName>
    <definedName name="ineterest1">#REF!</definedName>
    <definedName name="iu">[0]!iu</definedName>
    <definedName name="izm_kl1">[0]!izm_kl1</definedName>
    <definedName name="izm_kl2">[0]!izm_kl2</definedName>
    <definedName name="izm_simvol1">[0]!izm_simvol1</definedName>
    <definedName name="izm_simvol2">[0]!izm_simvol2</definedName>
    <definedName name="izm_tek_str">[0]!izm_tek_str</definedName>
    <definedName name="j">[0]!j</definedName>
    <definedName name="jbjb">[0]!jbjb</definedName>
    <definedName name="jk">[0]!jk</definedName>
    <definedName name="jkl">[0]!jkl</definedName>
    <definedName name="juhyiyh">[0]!juhyiyh</definedName>
    <definedName name="k">[0]!k</definedName>
    <definedName name="k_28">[0]!k_28</definedName>
    <definedName name="k_3">[0]!k_3</definedName>
    <definedName name="k_34">[0]!k_34</definedName>
    <definedName name="k_35">[0]!k_35</definedName>
    <definedName name="k_36">[0]!k_36</definedName>
    <definedName name="k_4">[0]!k_4</definedName>
    <definedName name="k_5">[0]!k_5</definedName>
    <definedName name="k_6">[0]!k_6</definedName>
    <definedName name="k_7">[0]!k_7</definedName>
    <definedName name="k_8">[0]!k_8</definedName>
    <definedName name="kj">[0]!kj</definedName>
    <definedName name="kjm">[0]!kjm</definedName>
    <definedName name="knkn.n.">[0]!knkn.n.</definedName>
    <definedName name="KotList">[2]Лист!$A$260</definedName>
    <definedName name="l">[0]!l</definedName>
    <definedName name="l_enter">[0]!l_enter</definedName>
    <definedName name="lk">[0]!lk</definedName>
    <definedName name="ln">[0]!ln</definedName>
    <definedName name="m1.nazv">[0]!m1.nazv</definedName>
    <definedName name="m10.clik1">[0]!m10.clik1</definedName>
    <definedName name="m10.clik2">[0]!m10.clik2</definedName>
    <definedName name="m10.del_el2">[0]!m10.del_el2</definedName>
    <definedName name="m10.del_sp2">[0]!m10.del_sp2</definedName>
    <definedName name="m10.dialog8_no">[0]!m10.dialog8_no</definedName>
    <definedName name="m10.dialog8_yes">[0]!m10.dialog8_yes</definedName>
    <definedName name="m10.sbros_all1">[0]!m10.sbros_all1</definedName>
    <definedName name="m10.sbros_all2">[0]!m10.sbros_all2</definedName>
    <definedName name="m10.sp_add">[0]!m10.sp_add</definedName>
    <definedName name="m10.sp_zam">[0]!m10.sp_zam</definedName>
    <definedName name="m10.vid_all1">[0]!m10.vid_all1</definedName>
    <definedName name="m10.vid_all2">[0]!m10.vid_all2</definedName>
    <definedName name="m22.d20_no">[0]!m22.d20_no</definedName>
    <definedName name="m9.add0_el_d9_">[0]!m9.add0_el_d9_</definedName>
    <definedName name="m9.add1_el_d9">[0]!m9.add1_el_d9</definedName>
    <definedName name="m9.add1_el_d9_">[0]!m9.add1_el_d9_</definedName>
    <definedName name="m9.add2_el_d9">[0]!m9.add2_el_d9</definedName>
    <definedName name="m9.add2_el_d9_">[0]!m9.add2_el_d9_</definedName>
    <definedName name="m9.add3_el_d9_">[0]!m9.add3_el_d9_</definedName>
    <definedName name="m9.add4_el_d9_">[0]!m9.add4_el_d9_</definedName>
    <definedName name="m9.del_el_d9">[0]!m9.del_el_d9</definedName>
    <definedName name="m9.del_el_d9_">[0]!m9.del_el_d9_</definedName>
    <definedName name="m9.dialog10_no">[0]!m9.dialog10_no</definedName>
    <definedName name="m9.dialog10_no_">[0]!m9.dialog10_no_</definedName>
    <definedName name="m9.dialog10_yes">[0]!m9.dialog10_yes</definedName>
    <definedName name="m9.dialog10_yes_">[0]!m9.dialog10_yes_</definedName>
    <definedName name="m9.poisk">[0]!m9.poisk</definedName>
    <definedName name="m9.poisk_">[0]!m9.poisk_</definedName>
    <definedName name="m9.redak_el_d9">[0]!m9.redak_el_d9</definedName>
    <definedName name="m9.redak_el_d9_">[0]!m9.redak_el_d9_</definedName>
    <definedName name="m9.save_conf_spp">[0]!m9.save_conf_spp</definedName>
    <definedName name="m9.sp_change">[0]!m9.sp_change</definedName>
    <definedName name="m9.sp_change_">[0]!m9.sp_change_</definedName>
    <definedName name="m9.sp_change3_">[0]!m9.sp_change3_</definedName>
    <definedName name="m9.sp_change4_">[0]!m9.sp_change4_</definedName>
    <definedName name="maket8145">[0]!maket8145</definedName>
    <definedName name="mfvydc">[0]!mfvydc</definedName>
    <definedName name="mghj">[0]!mghj</definedName>
    <definedName name="MIN_Greg">#REF!</definedName>
    <definedName name="mkik" hidden="1">{#N/A,#N/A,TRUE,"Лист1";#N/A,#N/A,TRUE,"Лист2";#N/A,#N/A,TRUE,"Лист3"}</definedName>
    <definedName name="n">[0]!n</definedName>
    <definedName name="nal_sp_sv1">[0]!nal_sp_sv1</definedName>
    <definedName name="nal_sp_sv2">[0]!nal_sp_sv2</definedName>
    <definedName name="nazv">[0]!nazv</definedName>
    <definedName name="nm">[0]!nm</definedName>
    <definedName name="nn">[0]!nn</definedName>
    <definedName name="obnyl_no">[0]!obnyl_no</definedName>
    <definedName name="opi">[0]!opi</definedName>
    <definedName name="opr_m0_en1">[0]!opr_m0_en1</definedName>
    <definedName name="opr_sp_dnr">[0]!opr_sp_dnr</definedName>
    <definedName name="P1_T1_Protect" hidden="1">[4]перекрестка!$J$42:$K$46,[4]перекрестка!$J$49,[4]перекрестка!$J$50:$K$54,[4]перекрестка!$J$55,[4]перекрестка!$J$56:$K$60,[4]перекрестка!$J$62:$K$66</definedName>
    <definedName name="P1_T16_Protect" hidden="1">'[4]16'!$G$10:$K$14,'[4]16'!$G$17:$K$17,'[4]16'!$G$20:$K$20,'[4]16'!$G$23:$K$23,'[4]16'!$G$26:$K$26,'[4]16'!$G$29:$K$29,'[4]16'!$G$33:$K$34,'[4]16'!$G$38:$K$40</definedName>
    <definedName name="P1_T17?L4">'[3]29'!$J$18:$J$25,'[3]29'!$G$18:$G$25,'[3]29'!$G$35:$G$42,'[3]29'!$J$35:$J$42,'[3]29'!$G$60,'[3]29'!$J$60,'[3]29'!$M$60,'[3]29'!$P$60,'[3]29'!$P$18:$P$25,'[3]29'!$G$9:$G$16</definedName>
    <definedName name="P1_T17?unit?РУБ.ГКАЛ">'[3]29'!$F$44:$F$51,'[3]29'!$I$44:$I$51,'[3]29'!$L$44:$L$51,'[3]29'!$F$18:$F$25,'[3]29'!$I$60,'[3]29'!$L$60,'[3]29'!$O$60,'[3]29'!$F$60,'[3]29'!$F$9:$F$16,'[3]29'!$I$9:$I$16</definedName>
    <definedName name="P1_T17?unit?ТГКАЛ">'[3]29'!$M$18:$M$25,'[3]29'!$J$18:$J$25,'[3]29'!$G$18:$G$25,'[3]29'!$G$35:$G$42,'[3]29'!$J$35:$J$42,'[3]29'!$G$60,'[3]29'!$J$60,'[3]29'!$M$60,'[3]29'!$P$60,'[3]29'!$G$9:$G$16</definedName>
    <definedName name="P1_T17_Protection">'[3]29'!$O$47:$P$51,'[3]29'!$L$47:$M$51,'[3]29'!$L$53:$M$53,'[3]29'!$L$55:$M$59,'[3]29'!$O$53:$P$53,'[3]29'!$O$55:$P$59,'[3]29'!$F$12:$G$16,'[3]29'!$F$10:$G$10</definedName>
    <definedName name="P1_T18.2_Protect" hidden="1">'[4]18.2'!$F$12:$J$19,'[4]18.2'!$F$22:$J$25,'[4]18.2'!$B$28:$J$30,'[4]18.2'!$F$32:$J$32,'[4]18.2'!$B$34:$J$36,'[4]18.2'!$F$40:$J$45,'[4]18.2'!$F$52:$J$52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21_Protection">'[3]21'!$O$31:$S$33,'[3]21'!$E$11,'[3]21'!$G$11:$K$11,'[3]21'!$M$11,'[3]21'!$O$11:$S$11,'[3]21'!$E$14:$E$16,'[3]21'!$G$14:$K$16,'[3]21'!$M$14:$M$16,'[3]21'!$O$14:$S$16</definedName>
    <definedName name="P1_T23_Protection">'[3]23'!$F$9:$J$25,'[3]23'!$O$9:$P$25,'[3]23'!$A$32:$A$34,'[3]23'!$F$32:$J$34,'[3]23'!$O$32:$P$34,'[3]23'!$A$37:$A$53,'[3]23'!$F$37:$J$53,'[3]23'!$O$37:$P$53</definedName>
    <definedName name="P1_T25_protection">'[3]25'!$G$8:$J$21,'[3]25'!$G$24:$J$28,'[3]25'!$G$30:$J$33,'[3]25'!$G$35:$J$37,'[3]25'!$G$41:$J$42,'[3]25'!$L$8:$O$21,'[3]25'!$L$24:$O$28,'[3]25'!$L$30:$O$33</definedName>
    <definedName name="P1_T26_Protection">'[3]26'!$B$34:$B$36,'[3]26'!$F$8:$I$8,'[3]26'!$F$10:$I$11,'[3]26'!$F$13:$I$15,'[3]26'!$F$18:$I$19,'[3]26'!$F$22:$I$24,'[3]26'!$F$26:$I$26,'[3]26'!$F$29:$I$32</definedName>
    <definedName name="P1_T27_Protection">'[3]27'!$B$34:$B$36,'[3]27'!$F$8:$I$8,'[3]27'!$F$10:$I$11,'[3]27'!$F$13:$I$15,'[3]27'!$F$18:$I$19,'[3]27'!$F$22:$I$24,'[3]27'!$F$26:$I$26,'[3]27'!$F$29:$I$32</definedName>
    <definedName name="P1_T28?axis?R?ПЭ">'[3]28'!$D$16:$I$18,'[3]28'!$D$22:$I$24,'[3]28'!$D$28:$I$30,'[3]28'!$D$37:$I$39,'[3]28'!$D$42:$I$44,'[3]28'!$D$48:$I$50,'[3]28'!$D$54:$I$56,'[3]28'!$D$63:$I$65</definedName>
    <definedName name="P1_T28?axis?R?ПЭ?">'[3]28'!$B$16:$B$18,'[3]28'!$B$22:$B$24,'[3]28'!$B$28:$B$30,'[3]28'!$B$37:$B$39,'[3]28'!$B$42:$B$44,'[3]28'!$B$48:$B$50,'[3]28'!$B$54:$B$56,'[3]28'!$B$63:$B$65</definedName>
    <definedName name="P1_T28?Data">'[3]28'!$G$242:$H$265,'[3]28'!$D$242:$E$265,'[3]28'!$G$216:$H$239,'[3]28'!$D$268:$E$292,'[3]28'!$G$268:$H$292,'[3]28'!$D$216:$E$239,'[3]28'!$G$190:$H$213</definedName>
    <definedName name="P1_T28_Protection">'[3]28'!$B$74:$B$76,'[3]28'!$B$80:$B$82,'[3]28'!$B$89:$B$91,'[3]28'!$B$94:$B$96,'[3]28'!$B$100:$B$102,'[3]28'!$B$106:$B$108,'[3]28'!$B$115:$B$117,'[3]28'!$B$120:$B$122</definedName>
    <definedName name="P1_T4_Protect" hidden="1">'[4]4'!$G$20:$J$20,'[4]4'!$G$22:$J$22,'[4]4'!$G$24:$J$28,'[4]4'!$L$11:$O$17,'[4]4'!$L$20:$O$20,'[4]4'!$L$22:$O$22,'[4]4'!$L$24:$O$28,'[4]4'!$Q$11:$T$17,'[4]4'!$Q$20:$T$20</definedName>
    <definedName name="P1_T6_Protect" hidden="1">'[4]6'!$D$46:$H$55,'[4]6'!$J$46:$N$55,'[4]6'!$D$57:$H$59,'[4]6'!$J$57:$N$59,'[4]6'!$B$10:$B$19,'[4]6'!$D$10:$H$19,'[4]6'!$J$10:$N$19,'[4]6'!$D$21:$H$23,'[4]6'!$J$21:$N$23</definedName>
    <definedName name="P10_T1_Protect">[4]перекрестка!$F$42:$H$46,[4]перекрестка!$F$49:$G$49,[4]перекрестка!$F$50:$H$54,[4]перекрестка!$F$55:$G$55,[4]перекрестка!$F$56:$H$60</definedName>
    <definedName name="P10_T28_Protection">'[3]28'!$G$167:$H$169,'[3]28'!$D$172:$E$174,'[3]28'!$G$172:$H$174,'[3]28'!$D$178:$E$180,'[3]28'!$G$178:$H$181,'[3]28'!$D$184:$E$186,'[3]28'!$G$184:$H$186</definedName>
    <definedName name="P11_T1_Protect">[4]перекрестка!$F$62:$H$66,[4]перекрестка!$F$68:$H$72,[4]перекрестка!$F$74:$H$78,[4]перекрестка!$F$80:$H$84,[4]перекрестка!$F$89:$G$89</definedName>
    <definedName name="P11_T28_Protection">'[3]28'!$D$193:$E$195,'[3]28'!$G$193:$H$195,'[3]28'!$D$198:$E$200,'[3]28'!$G$198:$H$200,'[3]28'!$D$204:$E$206,'[3]28'!$G$204:$H$206,'[3]28'!$D$210:$E$212,'[3]28'!$B$68:$B$70</definedName>
    <definedName name="P12_T1_Protect">[4]перекрестка!$F$90:$H$94,[4]перекрестка!$F$95:$G$95,[4]перекрестка!$F$96:$H$100,[4]перекрестка!$F$102:$H$106,[4]перекрестка!$F$108:$H$112</definedName>
    <definedName name="P12_T28_Protection">P1_T28_Protection,P2_T28_Protection,P3_T28_Protection,P4_T28_Protection,P5_T28_Protection,P6_T28_Protection,P7_T28_Protection,P8_T28_Protection</definedName>
    <definedName name="P13_T1_Protect">[4]перекрестка!$F$114:$H$118,[4]перекрестка!$F$120:$H$124,[4]перекрестка!$F$127:$G$127,[4]перекрестка!$F$128:$H$132,[4]перекрестка!$F$133:$G$133</definedName>
    <definedName name="P14_T1_Protect">[4]перекрестка!$F$134:$H$138,[4]перекрестка!$F$140:$H$144,[4]перекрестка!$F$146:$H$150,[4]перекрестка!$F$152:$H$156,[4]перекрестка!$F$158:$H$162</definedName>
    <definedName name="P15_T1_Protect">[4]перекрестка!$J$158:$K$162,[4]перекрестка!$J$152:$K$156,[4]перекрестка!$J$146:$K$150,[4]перекрестка!$J$140:$K$144,[4]перекрестка!$J$11</definedName>
    <definedName name="P16_T1_Protect">[4]перекрестка!$J$12:$K$16,[4]перекрестка!$J$17,[4]перекрестка!$J$18:$K$22,[4]перекрестка!$J$24:$K$28,[4]перекрестка!$J$30:$K$34,[4]перекрестка!$F$23:$G$23</definedName>
    <definedName name="P17_T1_Protect">[4]перекрестка!$F$29:$G$29,[4]перекрестка!$F$61:$G$61,[4]перекрестка!$F$67:$G$67,[4]перекрестка!$F$101:$G$101,[4]перекрестка!$F$107:$G$107</definedName>
    <definedName name="P18_T1_Protect" hidden="1">[4]перекрестка!$F$139:$G$139,[4]перекрестка!$F$145:$G$145,[4]перекрестка!$J$36:$K$40,P1_T1_Protect,P2_T1_Protect,P3_T1_Protect,P4_T1_Protect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[4]перекрестка!$J$68:$K$72,[4]перекрестка!$J$74:$K$78,[4]перекрестка!$J$80:$K$84,[4]перекрестка!$J$89,[4]перекрестка!$J$90:$K$94,[4]перекрестка!$J$95</definedName>
    <definedName name="P2_T17?L4">'[3]29'!$J$9:$J$16,'[3]29'!$M$9:$M$16,'[3]29'!$P$9:$P$16,'[3]29'!$G$44:$G$51,'[3]29'!$J$44:$J$51,'[3]29'!$M$44:$M$51,'[3]29'!$M$35:$M$42,'[3]29'!$P$35:$P$42,'[3]29'!$P$44:$P$51</definedName>
    <definedName name="P2_T17?unit?РУБ.ГКАЛ">'[3]29'!$I$18:$I$25,'[3]29'!$L$9:$L$16,'[3]29'!$L$18:$L$25,'[3]29'!$O$9:$O$16,'[3]29'!$F$35:$F$42,'[3]29'!$I$35:$I$42,'[3]29'!$L$35:$L$42,'[3]29'!$O$35:$O$51</definedName>
    <definedName name="P2_T17?unit?ТГКАЛ">'[3]29'!$J$9:$J$16,'[3]29'!$M$9:$M$16,'[3]29'!$P$9:$P$16,'[3]29'!$M$35:$M$42,'[3]29'!$P$35:$P$42,'[3]29'!$G$44:$G$51,'[3]29'!$J$44:$J$51,'[3]29'!$M$44:$M$51,'[3]29'!$P$44:$P$51</definedName>
    <definedName name="P2_T17_Protection">'[3]29'!$F$19:$G$19,'[3]29'!$F$21:$G$25,'[3]29'!$F$27:$G$27,'[3]29'!$F$29:$G$33,'[3]29'!$F$36:$G$36,'[3]29'!$F$38:$G$42,'[3]29'!$F$45:$G$45,'[3]29'!$F$47:$G$51</definedName>
    <definedName name="P2_T21_Protection">'[3]21'!$E$20:$E$22,'[3]21'!$G$20:$K$22,'[3]21'!$M$20:$M$22,'[3]21'!$O$20:$S$22,'[3]21'!$E$26:$E$28,'[3]21'!$G$26:$K$28,'[3]21'!$M$26:$M$28,'[3]21'!$O$26:$S$28</definedName>
    <definedName name="P2_T25_protection">'[3]25'!$L$35:$O$37,'[3]25'!$L$41:$O$42,'[3]25'!$Q$8:$T$21,'[3]25'!$Q$24:$T$28,'[3]25'!$Q$30:$T$33,'[3]25'!$Q$35:$T$37,'[3]25'!$Q$41:$T$42,'[3]25'!$B$35:$B$37</definedName>
    <definedName name="P2_T26_Protection">'[3]26'!$F$34:$I$36,'[3]26'!$K$8:$N$8,'[3]26'!$K$10:$N$11,'[3]26'!$K$13:$N$15,'[3]26'!$K$18:$N$19,'[3]26'!$K$22:$N$24,'[3]26'!$K$26:$N$26,'[3]26'!$K$29:$N$32</definedName>
    <definedName name="P2_T27_Protection">'[3]27'!$F$34:$I$36,'[3]27'!$K$8:$N$8,'[3]27'!$K$10:$N$11,'[3]27'!$K$13:$N$15,'[3]27'!$K$18:$N$19,'[3]27'!$K$22:$N$24,'[3]27'!$K$26:$N$26,'[3]27'!$K$29:$N$32</definedName>
    <definedName name="P2_T28?axis?R?ПЭ">'[3]28'!$D$68:$I$70,'[3]28'!$D$74:$I$76,'[3]28'!$D$80:$I$82,'[3]28'!$D$89:$I$91,'[3]28'!$D$94:$I$96,'[3]28'!$D$100:$I$102,'[3]28'!$D$106:$I$108,'[3]28'!$D$115:$I$117</definedName>
    <definedName name="P2_T28?axis?R?ПЭ?">'[3]28'!$B$68:$B$70,'[3]28'!$B$74:$B$76,'[3]28'!$B$80:$B$82,'[3]28'!$B$89:$B$91,'[3]28'!$B$94:$B$96,'[3]28'!$B$100:$B$102,'[3]28'!$B$106:$B$108,'[3]28'!$B$115:$B$117</definedName>
    <definedName name="P2_T28_Protection">'[3]28'!$B$126:$B$128,'[3]28'!$B$132:$B$134,'[3]28'!$B$141:$B$143,'[3]28'!$B$146:$B$148,'[3]28'!$B$152:$B$154,'[3]28'!$B$158:$B$160,'[3]28'!$B$167:$B$169</definedName>
    <definedName name="P2_T4_Protect" hidden="1">'[4]4'!$Q$22:$T$22,'[4]4'!$Q$24:$T$28,'[4]4'!$V$24:$Y$28,'[4]4'!$V$22:$Y$22,'[4]4'!$V$20:$Y$20,'[4]4'!$V$11:$Y$17,'[4]4'!$AA$11:$AD$17,'[4]4'!$AA$20:$AD$20,'[4]4'!$AA$22:$AD$22</definedName>
    <definedName name="P3_T1_Protect" hidden="1">[4]перекрестка!$J$96:$K$100,[4]перекрестка!$J$102:$K$106,[4]перекрестка!$J$108:$K$112,[4]перекрестка!$J$114:$K$118,[4]перекрестка!$J$120:$K$124</definedName>
    <definedName name="P3_T17_Protection">'[3]29'!$F$53:$G$53,'[3]29'!$F$55:$G$59,'[3]29'!$I$55:$J$59,'[3]29'!$I$53:$J$53,'[3]29'!$I$47:$J$51,'[3]29'!$I$45:$J$45,'[3]29'!$I$38:$J$42,'[3]29'!$I$36:$J$36</definedName>
    <definedName name="P3_T21_Protection">'[3]21'!$E$31:$E$33,'[3]21'!$G$31:$K$33,'[3]21'!$B$14:$B$16,'[3]21'!$B$20:$B$22,'[3]21'!$B$26:$B$28,'[3]21'!$B$31:$B$33,'[3]21'!$M$31:$M$33,P1_T21_Protection</definedName>
    <definedName name="P3_T27_Protection">'[3]27'!$K$34:$N$36,'[3]27'!$P$8:$S$8,'[3]27'!$P$10:$S$11,'[3]27'!$P$13:$S$15,'[3]27'!$P$18:$S$19,'[3]27'!$P$22:$S$24,'[3]27'!$P$26:$S$26,'[3]27'!$P$29:$S$32</definedName>
    <definedName name="P3_T28?axis?R?ПЭ">'[3]28'!$D$120:$I$122,'[3]28'!$D$126:$I$128,'[3]28'!$D$132:$I$134,'[3]28'!$D$141:$I$143,'[3]28'!$D$146:$I$148,'[3]28'!$D$152:$I$154,'[3]28'!$D$158:$I$160</definedName>
    <definedName name="P3_T28?axis?R?ПЭ?">'[3]28'!$B$120:$B$122,'[3]28'!$B$126:$B$128,'[3]28'!$B$132:$B$134,'[3]28'!$B$141:$B$143,'[3]28'!$B$146:$B$148,'[3]28'!$B$152:$B$154,'[3]28'!$B$158:$B$160</definedName>
    <definedName name="P3_T28_Protection">'[3]28'!$B$172:$B$174,'[3]28'!$B$178:$B$180,'[3]28'!$B$184:$B$186,'[3]28'!$B$193:$B$195,'[3]28'!$B$198:$B$200,'[3]28'!$B$204:$B$206,'[3]28'!$B$210:$B$212</definedName>
    <definedName name="P4_T1_Protect" hidden="1">[4]перекрестка!$J$127,[4]перекрестка!$J$128:$K$132,[4]перекрестка!$J$133,[4]перекрестка!$J$134:$K$138,[4]перекрестка!$N$11:$N$22,[4]перекрестка!$N$24:$N$28</definedName>
    <definedName name="P4_T17_Protection">'[3]29'!$I$29:$J$33,'[3]29'!$I$27:$J$27,'[3]29'!$I$21:$J$25,'[3]29'!$I$19:$J$19,'[3]29'!$I$12:$J$16,'[3]29'!$I$10:$J$10,'[3]29'!$L$10:$M$10,'[3]29'!$L$12:$M$16</definedName>
    <definedName name="P4_T28?axis?R?ПЭ">'[3]28'!$D$167:$I$169,'[3]28'!$D$172:$I$174,'[3]28'!$D$178:$I$180,'[3]28'!$D$184:$I$186,'[3]28'!$D$193:$I$195,'[3]28'!$D$198:$I$200,'[3]28'!$D$204:$I$206</definedName>
    <definedName name="P4_T28?axis?R?ПЭ?">'[3]28'!$B$167:$B$169,'[3]28'!$B$172:$B$174,'[3]28'!$B$178:$B$180,'[3]28'!$B$184:$B$186,'[3]28'!$B$193:$B$195,'[3]28'!$B$198:$B$200,'[3]28'!$B$204:$B$206</definedName>
    <definedName name="P4_T28_Protection">'[3]28'!$B$219:$B$221,'[3]28'!$B$224:$B$226,'[3]28'!$B$230:$B$232,'[3]28'!$B$236:$B$238,'[3]28'!$B$245:$B$247,'[3]28'!$B$250:$B$252,'[3]28'!$B$256:$B$258</definedName>
    <definedName name="P5_T1_Protect">[4]перекрестка!$N$30:$N$34,[4]перекрестка!$N$36:$N$40,[4]перекрестка!$N$42:$N$46,[4]перекрестка!$N$49:$N$60,[4]перекрестка!$N$62:$N$66</definedName>
    <definedName name="P5_T17_Protection">'[3]29'!$L$19:$M$19,'[3]29'!$L$21:$M$27,'[3]29'!$L$29:$M$33,'[3]29'!$L$36:$M$36,'[3]29'!$L$38:$M$42,'[3]29'!$L$45:$M$45,'[3]29'!$O$10:$P$10,'[3]29'!$O$12:$P$16</definedName>
    <definedName name="P5_T28?axis?R?ПЭ">'[3]28'!$D$210:$I$212,'[3]28'!$D$219:$I$221,'[3]28'!$D$224:$I$226,'[3]28'!$D$230:$I$232,'[3]28'!$D$236:$I$238,'[3]28'!$D$245:$I$247,'[3]28'!$D$250:$I$252</definedName>
    <definedName name="P5_T28?axis?R?ПЭ?">'[3]28'!$B$210:$B$212,'[3]28'!$B$219:$B$221,'[3]28'!$B$224:$B$226,'[3]28'!$B$230:$B$232,'[3]28'!$B$236:$B$238,'[3]28'!$B$245:$B$247,'[3]28'!$B$250:$B$252</definedName>
    <definedName name="P5_T28_Protection">'[3]28'!$B$262:$B$264,'[3]28'!$B$271:$B$273,'[3]28'!$B$276:$B$278,'[3]28'!$B$282:$B$284,'[3]28'!$B$288:$B$291,'[3]28'!$B$11:$B$13,'[3]28'!$B$16:$B$18,'[3]28'!$B$22:$B$24</definedName>
    <definedName name="P6_T1_Protect">[4]перекрестка!$N$68:$N$72,[4]перекрестка!$N$74:$N$78,[4]перекрестка!$N$80:$N$84,[4]перекрестка!$N$89:$N$100,[4]перекрестка!$N$102:$N$106</definedName>
    <definedName name="P6_T17_Protection">'[3]29'!$O$19:$P$19,'[3]29'!$O$21:$P$25,'[3]29'!$O$27:$P$27,'[3]29'!$O$29:$P$33,'[3]29'!$O$36:$P$36,'[3]29'!$O$38:$P$42,'[3]29'!$O$45:$P$45,P1_T17_Protection</definedName>
    <definedName name="P6_T28?axis?R?ПЭ">'[3]28'!$D$256:$I$258,'[3]28'!$D$262:$I$264,'[3]28'!$D$271:$I$273,'[3]28'!$D$276:$I$278,'[3]28'!$D$282:$I$284,'[3]28'!$D$288:$I$291,'[3]28'!$D$11:$I$13,P1_T28?axis?R?ПЭ</definedName>
    <definedName name="P6_T28?axis?R?ПЭ?">'[3]28'!$B$256:$B$258,'[3]28'!$B$262:$B$264,'[3]28'!$B$271:$B$273,'[3]28'!$B$276:$B$278,'[3]28'!$B$282:$B$284,'[3]28'!$B$288:$B$291,'[3]28'!$B$11:$B$13,P1_T28?axis?R?ПЭ?</definedName>
    <definedName name="P6_T28_Protection">'[3]28'!$B$28:$B$30,'[3]28'!$B$37:$B$39,'[3]28'!$B$42:$B$44,'[3]28'!$B$48:$B$50,'[3]28'!$B$54:$B$56,'[3]28'!$B$63:$B$65,'[3]28'!$G$210:$H$212,'[3]28'!$D$11:$E$13</definedName>
    <definedName name="P7_T1_Protect">[4]перекрестка!$N$108:$N$112,[4]перекрестка!$N$114:$N$118,[4]перекрестка!$N$120:$N$124,[4]перекрестка!$N$127:$N$138,[4]перекрестка!$N$140:$N$144</definedName>
    <definedName name="P7_T28_Protection">'[3]28'!$G$11:$H$13,'[3]28'!$D$16:$E$18,'[3]28'!$G$16:$H$18,'[3]28'!$D$22:$E$24,'[3]28'!$G$22:$H$24,'[3]28'!$D$28:$E$30,'[3]28'!$G$28:$H$30,'[3]28'!$D$37:$E$39</definedName>
    <definedName name="P8_T1_Protect">[4]перекрестка!$N$146:$N$150,[4]перекрестка!$N$152:$N$156,[4]перекрестка!$N$158:$N$162,[4]перекрестка!$F$11:$G$11,[4]перекрестка!$F$12:$H$16</definedName>
    <definedName name="P8_T28_Protection">'[3]28'!$G$37:$H$39,'[3]28'!$D$42:$E$44,'[3]28'!$G$42:$H$44,'[3]28'!$D$48:$E$50,'[3]28'!$G$48:$H$50,'[3]28'!$D$54:$E$56,'[3]28'!$G$54:$H$56,'[3]28'!$D$89:$E$91</definedName>
    <definedName name="P9_T1_Protect">[4]перекрестка!$F$17:$G$17,[4]перекрестка!$F$18:$H$22,[4]перекрестка!$F$24:$H$28,[4]перекрестка!$F$30:$H$34,[4]перекрестка!$F$36:$H$40</definedName>
    <definedName name="P9_T28_Protection">'[3]28'!$G$89:$H$91,'[3]28'!$G$94:$H$96,'[3]28'!$D$94:$E$96,'[3]28'!$D$100:$E$102,'[3]28'!$G$100:$H$102,'[3]28'!$D$106:$E$108,'[3]28'!$G$106:$H$108,'[3]28'!$D$167:$E$169</definedName>
    <definedName name="p9ii">[0]!p9ii</definedName>
    <definedName name="PDG">#REF!</definedName>
    <definedName name="PMAXSO">#REF!</definedName>
    <definedName name="PMIN">#REF!</definedName>
    <definedName name="poisk">[0]!poisk</definedName>
    <definedName name="poisk_">[0]!poisk_</definedName>
    <definedName name="PostTEList">[2]Лист!$A$280</definedName>
    <definedName name="ProchPotrTEList">[2]Лист!$A$330</definedName>
    <definedName name="qn">[0]!qn</definedName>
    <definedName name="qse">[0]!qse</definedName>
    <definedName name="qtw">[0]!qtw</definedName>
    <definedName name="qw">[0]!qw</definedName>
    <definedName name="qwe">[0]!qwe</definedName>
    <definedName name="qwre">[0]!qwre</definedName>
    <definedName name="rachet_no">[0]!rachet_no</definedName>
    <definedName name="redak_el_d9">[0]!redak_el_d9</definedName>
    <definedName name="redak_el_d9_">[0]!redak_el_d9_</definedName>
    <definedName name="Rep_cur">'[5]Расчет потоков без учета и.с.'!#REF!</definedName>
    <definedName name="repay1">#REF!</definedName>
    <definedName name="rety">[0]!rety</definedName>
    <definedName name="rfgyh">[0]!rfgyh</definedName>
    <definedName name="RGK">#REF!</definedName>
    <definedName name="rrtget6">[0]!rrtget6</definedName>
    <definedName name="RSVolume">#REF!</definedName>
    <definedName name="rt">[0]!rt</definedName>
    <definedName name="rtgyh">[0]!rtgyh</definedName>
    <definedName name="rty5ery" hidden="1">{#N/A,#N/A,TRUE,"Лист1";#N/A,#N/A,TRUE,"Лист2";#N/A,#N/A,TRUE,"Лист3"}</definedName>
    <definedName name="rtyu">[0]!rtyu</definedName>
    <definedName name="S1_">#REF!</definedName>
    <definedName name="S1__28">#REF!</definedName>
    <definedName name="S1__4">#REF!</definedName>
    <definedName name="S1__5">#REF!</definedName>
    <definedName name="S1__6">#REF!</definedName>
    <definedName name="S1__7">#REF!</definedName>
    <definedName name="S1__8">#REF!</definedName>
    <definedName name="S10_">#REF!</definedName>
    <definedName name="S10__28">#REF!</definedName>
    <definedName name="S10__4">#REF!</definedName>
    <definedName name="S10__5">#REF!</definedName>
    <definedName name="S10__6">#REF!</definedName>
    <definedName name="S10__7">#REF!</definedName>
    <definedName name="S10__8">#REF!</definedName>
    <definedName name="S11_">#REF!</definedName>
    <definedName name="S11__28">#REF!</definedName>
    <definedName name="S11__4">#REF!</definedName>
    <definedName name="S11__5">#REF!</definedName>
    <definedName name="S11__6">#REF!</definedName>
    <definedName name="S11__7">#REF!</definedName>
    <definedName name="S11__8">#REF!</definedName>
    <definedName name="S12_">#REF!</definedName>
    <definedName name="S12__28">#REF!</definedName>
    <definedName name="S12__4">#REF!</definedName>
    <definedName name="S12__5">#REF!</definedName>
    <definedName name="S12__6">#REF!</definedName>
    <definedName name="S12__7">#REF!</definedName>
    <definedName name="S12__8">#REF!</definedName>
    <definedName name="S13_">#REF!</definedName>
    <definedName name="S13__28">#REF!</definedName>
    <definedName name="S13__4">#REF!</definedName>
    <definedName name="S13__5">#REF!</definedName>
    <definedName name="S13__6">#REF!</definedName>
    <definedName name="S13__7">#REF!</definedName>
    <definedName name="S13__8">#REF!</definedName>
    <definedName name="S14_">#REF!</definedName>
    <definedName name="S14__28">#REF!</definedName>
    <definedName name="S14__4">#REF!</definedName>
    <definedName name="S14__5">#REF!</definedName>
    <definedName name="S14__6">#REF!</definedName>
    <definedName name="S14__7">#REF!</definedName>
    <definedName name="S14__8">#REF!</definedName>
    <definedName name="S15_">#REF!</definedName>
    <definedName name="S15__28">#REF!</definedName>
    <definedName name="S15__4">#REF!</definedName>
    <definedName name="S15__5">#REF!</definedName>
    <definedName name="S15__6">#REF!</definedName>
    <definedName name="S15__7">#REF!</definedName>
    <definedName name="S15__8">#REF!</definedName>
    <definedName name="S16_">#REF!</definedName>
    <definedName name="S16__28">#REF!</definedName>
    <definedName name="S16__4">#REF!</definedName>
    <definedName name="S16__5">#REF!</definedName>
    <definedName name="S16__6">#REF!</definedName>
    <definedName name="S16__7">#REF!</definedName>
    <definedName name="S16__8">#REF!</definedName>
    <definedName name="S17_">#REF!</definedName>
    <definedName name="S17__28">#REF!</definedName>
    <definedName name="S17__4">#REF!</definedName>
    <definedName name="S17__5">#REF!</definedName>
    <definedName name="S17__6">#REF!</definedName>
    <definedName name="S17__7">#REF!</definedName>
    <definedName name="S17__8">#REF!</definedName>
    <definedName name="S18_">#REF!</definedName>
    <definedName name="S18__28">#REF!</definedName>
    <definedName name="S18__4">#REF!</definedName>
    <definedName name="S18__5">#REF!</definedName>
    <definedName name="S18__6">#REF!</definedName>
    <definedName name="S18__7">#REF!</definedName>
    <definedName name="S18__8">#REF!</definedName>
    <definedName name="S19_">#REF!</definedName>
    <definedName name="S19__28">#REF!</definedName>
    <definedName name="S19__4">#REF!</definedName>
    <definedName name="S19__5">#REF!</definedName>
    <definedName name="S19__6">#REF!</definedName>
    <definedName name="S19__7">#REF!</definedName>
    <definedName name="S19__8">#REF!</definedName>
    <definedName name="S2_">#REF!</definedName>
    <definedName name="S2__28">#REF!</definedName>
    <definedName name="S2__4">#REF!</definedName>
    <definedName name="S2__5">#REF!</definedName>
    <definedName name="S2__6">#REF!</definedName>
    <definedName name="S2__7">#REF!</definedName>
    <definedName name="S2__8">#REF!</definedName>
    <definedName name="S20_">#REF!</definedName>
    <definedName name="S20__28">#REF!</definedName>
    <definedName name="S20__4">#REF!</definedName>
    <definedName name="S20__5">#REF!</definedName>
    <definedName name="S20__6">#REF!</definedName>
    <definedName name="S20__7">#REF!</definedName>
    <definedName name="S20__8">#REF!</definedName>
    <definedName name="S3_">#REF!</definedName>
    <definedName name="S3__28">#REF!</definedName>
    <definedName name="S3__4">#REF!</definedName>
    <definedName name="S3__5">#REF!</definedName>
    <definedName name="S3__6">#REF!</definedName>
    <definedName name="S3__7">#REF!</definedName>
    <definedName name="S3__8">#REF!</definedName>
    <definedName name="S4_">#REF!</definedName>
    <definedName name="S4__28">#REF!</definedName>
    <definedName name="S4__4">#REF!</definedName>
    <definedName name="S4__5">#REF!</definedName>
    <definedName name="S4__6">#REF!</definedName>
    <definedName name="S4__7">#REF!</definedName>
    <definedName name="S4__8">#REF!</definedName>
    <definedName name="S5_">#REF!</definedName>
    <definedName name="S5__28">#REF!</definedName>
    <definedName name="S5__4">#REF!</definedName>
    <definedName name="S5__5">#REF!</definedName>
    <definedName name="S5__6">#REF!</definedName>
    <definedName name="S5__7">#REF!</definedName>
    <definedName name="S5__8">#REF!</definedName>
    <definedName name="S6_">#REF!</definedName>
    <definedName name="S6__28">#REF!</definedName>
    <definedName name="S6__4">#REF!</definedName>
    <definedName name="S6__5">#REF!</definedName>
    <definedName name="S6__6">#REF!</definedName>
    <definedName name="S6__7">#REF!</definedName>
    <definedName name="S6__8">#REF!</definedName>
    <definedName name="S7_">#REF!</definedName>
    <definedName name="S7__28">#REF!</definedName>
    <definedName name="S7__4">#REF!</definedName>
    <definedName name="S7__5">#REF!</definedName>
    <definedName name="S7__6">#REF!</definedName>
    <definedName name="S7__7">#REF!</definedName>
    <definedName name="S7__8">#REF!</definedName>
    <definedName name="S8_">#REF!</definedName>
    <definedName name="S8__28">#REF!</definedName>
    <definedName name="S8__4">#REF!</definedName>
    <definedName name="S8__5">#REF!</definedName>
    <definedName name="S8__6">#REF!</definedName>
    <definedName name="S8__7">#REF!</definedName>
    <definedName name="S8__8">#REF!</definedName>
    <definedName name="S9_">#REF!</definedName>
    <definedName name="S9__28">#REF!</definedName>
    <definedName name="S9__4">#REF!</definedName>
    <definedName name="S9__5">#REF!</definedName>
    <definedName name="S9__6">#REF!</definedName>
    <definedName name="S9__7">#REF!</definedName>
    <definedName name="S9__8">#REF!</definedName>
    <definedName name="save_conf_sp">[0]!save_conf_sp</definedName>
    <definedName name="save_conf_spp">[0]!save_conf_spp</definedName>
    <definedName name="sbros_all1">[0]!sbros_all1</definedName>
    <definedName name="sbros_all2">[0]!sbros_all2</definedName>
    <definedName name="SD">[0]!SD</definedName>
    <definedName name="sda">[0]!sda</definedName>
    <definedName name="sdcgf">[0]!sdcgf</definedName>
    <definedName name="sdf">[0]!sdf</definedName>
    <definedName name="sdfg">[0]!sdfg</definedName>
    <definedName name="Sheet2?prefix?">"H"</definedName>
    <definedName name="sl">[0]!sl</definedName>
    <definedName name="slk">[0]!slk</definedName>
    <definedName name="sp_add">[0]!sp_add</definedName>
    <definedName name="sp_change">[0]!sp_change</definedName>
    <definedName name="sp_change_">[0]!sp_change_</definedName>
    <definedName name="sp_change3">[0]!sp_change3</definedName>
    <definedName name="sp_change3_">[0]!sp_change3_</definedName>
    <definedName name="sp_change4">[0]!sp_change4</definedName>
    <definedName name="sp_change4_">[0]!sp_change4_</definedName>
    <definedName name="sp_fl_f1">[0]!sp_fl_f1</definedName>
    <definedName name="sp_fl_t1">[0]!sp_fl_t1</definedName>
    <definedName name="sp_zam">[0]!sp_zam</definedName>
    <definedName name="SP1_28">[6]FES!#REF!</definedName>
    <definedName name="SP1_4">[7]FES!#REF!</definedName>
    <definedName name="SP10_28">[6]FES!#REF!</definedName>
    <definedName name="SP10_4">[7]FES!#REF!</definedName>
    <definedName name="SP11_28">[6]FES!#REF!</definedName>
    <definedName name="SP11_4">[7]FES!#REF!</definedName>
    <definedName name="SP12_28">[6]FES!#REF!</definedName>
    <definedName name="SP12_4">[7]FES!#REF!</definedName>
    <definedName name="SP13_28">[6]FES!#REF!</definedName>
    <definedName name="SP13_4">[7]FES!#REF!</definedName>
    <definedName name="SP14_28">[6]FES!#REF!</definedName>
    <definedName name="SP14_4">[7]FES!#REF!</definedName>
    <definedName name="SP15_28">[6]FES!#REF!</definedName>
    <definedName name="SP15_4">[7]FES!#REF!</definedName>
    <definedName name="SP16_28">[6]FES!#REF!</definedName>
    <definedName name="SP16_4">[7]FES!#REF!</definedName>
    <definedName name="SP17_28">[6]FES!#REF!</definedName>
    <definedName name="SP17_4">[7]FES!#REF!</definedName>
    <definedName name="SP18_28">[6]FES!#REF!</definedName>
    <definedName name="SP18_4">[7]FES!#REF!</definedName>
    <definedName name="SP19_28">[6]FES!#REF!</definedName>
    <definedName name="SP19_4">[7]FES!#REF!</definedName>
    <definedName name="SP2_28">[6]FES!#REF!</definedName>
    <definedName name="SP2_4">[7]FES!#REF!</definedName>
    <definedName name="SP20_28">[6]FES!#REF!</definedName>
    <definedName name="SP20_4">[7]FES!#REF!</definedName>
    <definedName name="SP3_28">[6]FES!#REF!</definedName>
    <definedName name="SP3_4">[7]FES!#REF!</definedName>
    <definedName name="SP4_28">[6]FES!#REF!</definedName>
    <definedName name="SP4_4">[7]FES!#REF!</definedName>
    <definedName name="SP5_28">[6]FES!#REF!</definedName>
    <definedName name="SP5_4">[7]FES!#REF!</definedName>
    <definedName name="SP7_28">[6]FES!#REF!</definedName>
    <definedName name="SP7_4">[7]FES!#REF!</definedName>
    <definedName name="SP8_28">[6]FES!#REF!</definedName>
    <definedName name="SP8_4">[7]FES!#REF!</definedName>
    <definedName name="SP9_28">[6]FES!#REF!</definedName>
    <definedName name="SP9_4">[7]FES!#REF!</definedName>
    <definedName name="SSTPMAX">#REF!</definedName>
    <definedName name="SSTVolume">#REF!</definedName>
    <definedName name="station">#REF!</definedName>
    <definedName name="T1_Protect">P15_T1_Protect,P16_T1_Protect,P17_T1_Protect,P18_T1_Protect,P19_T1_Protect</definedName>
    <definedName name="T11?Data">#N/A</definedName>
    <definedName name="T15_Protect">'[4]15'!$E$25:$I$29,'[4]15'!$E$31:$I$34,'[4]15'!$E$36:$I$38,'[4]15'!$E$42:$I$43,'[4]15'!$E$9:$I$17,'[4]15'!$B$36:$B$38,'[4]15'!$E$19:$I$21</definedName>
    <definedName name="T16_Protect">'[4]16'!$G$44:$K$44,'[4]16'!$G$7:$K$8,P1_T16_Protect</definedName>
    <definedName name="T17.1_Protect">'[4]17.1'!$D$14:$F$17,'[4]17.1'!$D$19:$F$22,'[4]17.1'!$I$9:$I$12,'[4]17.1'!$I$14:$I$17,'[4]17.1'!$I$19:$I$22,'[4]17.1'!$D$9:$F$12</definedName>
    <definedName name="T17?L7">'[3]29'!$L$60,'[3]29'!$O$60,'[3]29'!$F$60,'[3]29'!$I$60</definedName>
    <definedName name="T17?unit?ГКАЛЧ">'[3]29'!$M$26:$M$33,'[3]29'!$P$26:$P$33,'[3]29'!$G$52:$G$59,'[3]29'!$J$52:$J$59,'[3]29'!$M$52:$M$59,'[3]29'!$P$52:$P$59,'[3]29'!$G$26:$G$33,'[3]29'!$J$26:$J$33</definedName>
    <definedName name="T17?unit?РУБ.ГКАЛ">'[3]29'!$O$18:$O$25,P1_T17?unit?РУБ.ГКАЛ,P2_T17?unit?РУБ.ГКАЛ</definedName>
    <definedName name="T17?unit?ТГКАЛ">'[3]29'!$P$18:$P$25,P1_T17?unit?ТГКАЛ,P2_T17?unit?ТГКАЛ</definedName>
    <definedName name="T17?unit?ТРУБ.ГКАЛЧ.МЕС">'[3]29'!$L$26:$L$33,'[3]29'!$O$26:$O$33,'[3]29'!$F$52:$F$59,'[3]29'!$I$52:$I$59,'[3]29'!$L$52:$L$59,'[3]29'!$O$52:$O$59,'[3]29'!$F$26:$F$33,'[3]29'!$I$26:$I$33</definedName>
    <definedName name="T17_Protect">'[4]21.3'!$E$54:$I$57,'[4]21.3'!$E$10:$I$10,P1_T17_Protect</definedName>
    <definedName name="T17_Protection">P2_T17_Protection,P3_T17_Protection,P4_T17_Protection,P5_T17_Protection,P6_T17_Protection</definedName>
    <definedName name="T18.1?Data">P1_T18.1?Data,P2_T18.1?Data</definedName>
    <definedName name="T18.2?item_ext?СБЫТ">'[4]18.2'!#REF!,'[4]18.2'!#REF!</definedName>
    <definedName name="T18.2?ВРАС">'[4]18.2'!$B$34:$B$36,'[4]18.2'!$B$28:$B$30</definedName>
    <definedName name="T18.2_Protect">'[4]18.2'!$F$56:$J$57,'[4]18.2'!$F$60:$J$60,'[4]18.2'!$F$62:$J$65,'[4]18.2'!$F$6:$J$8,P1_T18.2_Protect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'[3]19'!$J$8:$M$16,'[3]19'!$C$8:$H$16</definedName>
    <definedName name="T19_Protection">'[3]19'!$E$13:$H$13,'[3]19'!$E$15:$H$15,'[3]19'!$J$8:$M$11,'[3]19'!$J$13:$M$13,'[3]19'!$J$15:$M$15,'[3]19'!$E$4:$H$4,'[3]19'!$J$4:$M$4,'[3]19'!$E$8:$H$11</definedName>
    <definedName name="T2.1?Data">#N/A</definedName>
    <definedName name="T2.3_Protect">'[4]2.3'!$F$30:$G$34,'[4]2.3'!$H$24:$K$28</definedName>
    <definedName name="t2.9.">[0]!t2.9.</definedName>
    <definedName name="t2.9.2">[0]!t2.9.2</definedName>
    <definedName name="t2.9.2.">[0]!t2.9.2.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'[3]20'!$C$13:$M$13,'[3]20'!$C$15:$M$19,'[3]20'!$C$8:$M$11</definedName>
    <definedName name="T20_Protect">#REF!,#REF!</definedName>
    <definedName name="T20_Protection">'[3]20'!$E$8:$H$11,P1_T20_Protection</definedName>
    <definedName name="T21.2.1?Data">P1_T21.2.1?Data,P2_T21.2.1?Data</definedName>
    <definedName name="T21.2.2?Data">P1_T21.2.2?Data,P2_T21.2.2?Data</definedName>
    <definedName name="T21.3?item_ext?СБЫТ">'[4]21.3'!#REF!,'[4]21.3'!#REF!</definedName>
    <definedName name="T21.3?ВРАС">'[4]21.3'!$B$28:$B$30,'[4]21.3'!$B$48:$B$50</definedName>
    <definedName name="T21.3_Protect">'[4]21.3'!$E$19:$I$22,'[4]21.3'!$E$24:$I$25,'[4]21.3'!$B$28:$I$30,'[4]21.3'!$E$32:$I$32,'[4]21.3'!$E$35:$I$45,'[4]21.3'!$B$48:$I$50,'[4]21.3'!$E$13:$I$17</definedName>
    <definedName name="T21.4?Data">P1_T21.4?Data,P2_T21.4?Data</definedName>
    <definedName name="T21?axis?R?ПЭ">'[3]21'!$D$14:$S$16,'[3]21'!$D$26:$S$28,'[3]21'!$D$20:$S$22</definedName>
    <definedName name="T21?axis?R?ПЭ?">'[3]21'!$B$14:$B$16,'[3]21'!$B$26:$B$28,'[3]21'!$B$20:$B$22</definedName>
    <definedName name="T21?Data">'[3]21'!$D$14:$S$16,'[3]21'!$D$18:$S$18,'[3]21'!$D$20:$S$22,'[3]21'!$D$24:$S$24,'[3]21'!$D$26:$S$28,'[3]21'!$D$31:$S$33,'[3]21'!$D$11:$S$12</definedName>
    <definedName name="T21?L1">'[3]21'!$D$11:$S$12,'[3]21'!$D$14:$S$16,'[3]21'!$D$18:$S$18,'[3]21'!$D$20:$S$22,'[3]21'!$D$26:$S$28,'[3]21'!$D$24:$S$24</definedName>
    <definedName name="T21_Protection">P2_T21_Protection,P3_T21_Protection</definedName>
    <definedName name="T22?item_ext?ВСЕГО">'[3]22'!$E$8:$F$31,'[3]22'!$I$8:$J$31</definedName>
    <definedName name="T22?item_ext?ЭС">'[3]22'!$K$8:$L$31,'[3]22'!$G$8:$H$31</definedName>
    <definedName name="T22?L1">'[3]22'!$G$8:$G$31,'[3]22'!$I$8:$I$31,'[3]22'!$K$8:$K$31,'[3]22'!$E$8:$E$31</definedName>
    <definedName name="T22?L2">'[3]22'!$H$8:$H$31,'[3]22'!$J$8:$J$31,'[3]22'!$L$8:$L$31,'[3]22'!$F$8:$F$31</definedName>
    <definedName name="T22?unit?ГКАЛ.Ч">'[3]22'!$G$8:$G$31,'[3]22'!$I$8:$I$31,'[3]22'!$K$8:$K$31,'[3]22'!$E$8:$E$31</definedName>
    <definedName name="T22?unit?ТГКАЛ">'[3]22'!$H$8:$H$31,'[3]22'!$J$8:$J$31,'[3]22'!$L$8:$L$31,'[3]22'!$F$8:$F$31</definedName>
    <definedName name="T22_Protection">'[3]22'!$E$19:$L$23,'[3]22'!$E$25:$L$25,'[3]22'!$E$27:$L$31,'[3]22'!$E$17:$L$17</definedName>
    <definedName name="T23?axis?R?ВТОП">'[3]23'!$E$8:$P$30,'[3]23'!$E$36:$P$58</definedName>
    <definedName name="T23?axis?R?ВТОП?">'[3]23'!$C$8:$C$30,'[3]23'!$C$36:$C$58</definedName>
    <definedName name="T23?axis?R?ПЭ">'[3]23'!$E$8:$P$30,'[3]23'!$E$36:$P$58</definedName>
    <definedName name="T23?axis?R?ПЭ?">'[3]23'!$B$8:$B$30,'[3]23'!$B$36:$B$58</definedName>
    <definedName name="T23?axis?R?СЦТ">'[3]23'!$E$32:$P$34,'[3]23'!$E$60:$P$62</definedName>
    <definedName name="T23?axis?R?СЦТ?">'[3]23'!$A$60:$A$62,'[3]23'!$A$32:$A$34</definedName>
    <definedName name="T23?Data">'[3]23'!$E$37:$P$63,'[3]23'!$E$9:$P$35</definedName>
    <definedName name="T23?item_ext?ВСЕГО">'[3]23'!$A$55:$P$58,'[3]23'!$A$27:$P$30</definedName>
    <definedName name="T23?item_ext?ИТОГО">'[3]23'!$A$59:$P$59,'[3]23'!$A$31:$P$31</definedName>
    <definedName name="T23?item_ext?СЦТ">'[3]23'!$A$60:$P$62,'[3]23'!$A$32:$P$34</definedName>
    <definedName name="T23_Protection">'[3]23'!$A$60:$A$62,'[3]23'!$F$60:$J$62,'[3]23'!$O$60:$P$62,'[3]23'!$A$9:$A$25,P1_T23_Protection</definedName>
    <definedName name="T24_Protection">'[3]24'!$E$24:$H$37,'[3]24'!$B$35:$B$37,'[3]24'!$E$41:$H$42,'[3]24'!$J$8:$M$21,'[3]24'!$J$24:$M$37,'[3]24'!$J$41:$M$42,'[3]24'!$E$8:$H$21</definedName>
    <definedName name="T25_protection">P1_T25_protection,P2_T25_protection</definedName>
    <definedName name="T26?axis?R?ВРАС">'[3]26'!$C$34:$N$36,'[3]26'!$C$22:$N$24</definedName>
    <definedName name="T26?axis?R?ВРАС?">'[3]26'!$B$34:$B$36,'[3]26'!$B$22:$B$24</definedName>
    <definedName name="T26?L1">'[3]26'!$F$8:$N$8,'[3]26'!$C$8:$D$8</definedName>
    <definedName name="T26?L1.1">'[3]26'!$F$10:$N$10,'[3]26'!$C$10:$D$10</definedName>
    <definedName name="T26?L2">'[3]26'!$F$11:$N$11,'[3]26'!$C$11:$D$11</definedName>
    <definedName name="T26?L2.1">'[3]26'!$F$13:$N$13,'[3]26'!$C$13:$D$13</definedName>
    <definedName name="T26?L3">'[3]26'!$F$14:$N$14,'[3]26'!$C$14:$D$14</definedName>
    <definedName name="T26?L4">'[3]26'!$F$15:$N$15,'[3]26'!$C$15:$D$15</definedName>
    <definedName name="T26?L5">'[3]26'!$F$16:$N$16,'[3]26'!$C$16:$D$16</definedName>
    <definedName name="T26?L5.1">'[3]26'!$F$18:$N$18,'[3]26'!$C$18:$D$18</definedName>
    <definedName name="T26?L5.2">'[3]26'!$F$19:$N$19,'[3]26'!$C$19:$D$19</definedName>
    <definedName name="T26?L5.3">'[3]26'!$F$20:$N$20,'[3]26'!$C$20:$D$20</definedName>
    <definedName name="T26?L5.3.x">'[3]26'!$F$22:$N$24,'[3]26'!$C$22:$D$24</definedName>
    <definedName name="T26?L6">'[3]26'!$F$26:$N$26,'[3]26'!$C$26:$D$26</definedName>
    <definedName name="T26?L7">'[3]26'!$F$27:$N$27,'[3]26'!$C$27:$D$27</definedName>
    <definedName name="T26?L7.1">'[3]26'!$F$29:$N$29,'[3]26'!$C$29:$D$29</definedName>
    <definedName name="T26?L7.2">'[3]26'!$F$30:$N$30,'[3]26'!$C$30:$D$30</definedName>
    <definedName name="T26?L7.3">'[3]26'!$F$31:$N$31,'[3]26'!$C$31:$D$31</definedName>
    <definedName name="T26?L7.4">'[3]26'!$F$32:$N$32,'[3]26'!$C$32:$D$32</definedName>
    <definedName name="T26?L7.4.x">'[3]26'!$F$34:$N$36,'[3]26'!$C$34:$D$36</definedName>
    <definedName name="T26?L8">'[3]26'!$F$38:$N$38,'[3]26'!$C$38:$D$38</definedName>
    <definedName name="T26_Protection">'[3]26'!$K$34:$N$36,'[3]26'!$B$22:$B$24,P1_T26_Protection,P2_T26_Protection</definedName>
    <definedName name="T27?axis?R?ВРАС">'[3]27'!$C$34:$S$36,'[3]27'!$C$22:$S$24</definedName>
    <definedName name="T27?axis?R?ВРАС?">'[3]27'!$B$34:$B$36,'[3]27'!$B$22:$B$24</definedName>
    <definedName name="T27?L1.1">'[3]27'!$F$10:$S$10,'[3]27'!$C$10:$D$10</definedName>
    <definedName name="T27?L2.1">'[3]27'!$F$13:$S$13,'[3]27'!$C$13:$D$13</definedName>
    <definedName name="T27?L5.3">'[3]27'!$F$20:$S$20,'[3]27'!$C$20:$D$20</definedName>
    <definedName name="T27?L5.3.x">'[3]27'!$F$22:$S$24,'[3]27'!$C$22:$D$24</definedName>
    <definedName name="T27?L7">'[3]27'!$F$27:$S$27,'[3]27'!$C$27:$D$27</definedName>
    <definedName name="T27?L7.1">'[3]27'!$F$29:$S$29,'[3]27'!$C$29:$D$29</definedName>
    <definedName name="T27?L7.2">'[3]27'!$F$30:$S$30,'[3]27'!$C$30:$D$30</definedName>
    <definedName name="T27?L7.3">'[3]27'!$F$31:$S$31,'[3]27'!$C$31:$D$31</definedName>
    <definedName name="T27?L7.4">'[3]27'!$F$32:$S$32,'[3]27'!$C$32:$D$32</definedName>
    <definedName name="T27?L7.4.x">'[3]27'!$F$34:$S$36,'[3]27'!$C$34:$D$36</definedName>
    <definedName name="T27?L8">'[3]27'!$F$38:$S$38,'[3]27'!$C$38:$D$38</definedName>
    <definedName name="T27_Protect">'[4]27'!$E$12:$E$13,'[4]27'!$K$4:$AH$4,'[4]27'!$AK$12:$AK$13</definedName>
    <definedName name="T27_Protection">'[3]27'!$P$34:$S$36,'[3]27'!$B$22:$B$24,P1_T27_Protection,P2_T27_Protection,P3_T27_Protection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'[3]28'!$D$190:$E$213,'[3]28'!$G$164:$H$187,'[3]28'!$D$164:$E$187,'[3]28'!$D$138:$I$161,'[3]28'!$D$8:$I$109,'[3]28'!$D$112:$I$135,P1_T28?Data</definedName>
    <definedName name="T28?item_ext?ВСЕГО">'[3]28'!$I$8:$I$292,'[3]28'!$F$8:$F$292</definedName>
    <definedName name="T28?item_ext?ТЭ">'[3]28'!$E$8:$E$292,'[3]28'!$H$8:$H$292</definedName>
    <definedName name="T28?item_ext?ЭЭ">'[3]28'!$D$8:$D$292,'[3]28'!$G$8:$G$292</definedName>
    <definedName name="T28?L1.1.x">'[3]28'!$D$16:$I$18,'[3]28'!$D$11:$I$13</definedName>
    <definedName name="T28?L10.1.x">'[3]28'!$D$250:$I$252,'[3]28'!$D$245:$I$247</definedName>
    <definedName name="T28?L11.1.x">'[3]28'!$D$276:$I$278,'[3]28'!$D$271:$I$273</definedName>
    <definedName name="T28?L2.1.x">'[3]28'!$D$42:$I$44,'[3]28'!$D$37:$I$39</definedName>
    <definedName name="T28?L3.1.x">'[3]28'!$D$68:$I$70,'[3]28'!$D$63:$I$65</definedName>
    <definedName name="T28?L4.1.x">'[3]28'!$D$94:$I$96,'[3]28'!$D$89:$I$91</definedName>
    <definedName name="T28?L5.1.x">'[3]28'!$D$120:$I$122,'[3]28'!$D$115:$I$117</definedName>
    <definedName name="T28?L6.1.x">'[3]28'!$D$146:$I$148,'[3]28'!$D$141:$I$143</definedName>
    <definedName name="T28?L7.1.x">'[3]28'!$D$172:$I$174,'[3]28'!$D$167:$I$169</definedName>
    <definedName name="T28?L8.1.x">'[3]28'!$D$198:$I$200,'[3]28'!$D$193:$I$195</definedName>
    <definedName name="T28?L9.1.x">'[3]28'!$D$224:$I$226,'[3]28'!$D$219:$I$221</definedName>
    <definedName name="T28?unit?ГКАЛЧ">'[3]28'!$H$164:$H$187,'[3]28'!$E$164:$E$187</definedName>
    <definedName name="T28?unit?МКВТЧ">'[3]28'!$G$190:$G$213,'[3]28'!$D$190:$D$213</definedName>
    <definedName name="T28?unit?РУБ.ГКАЛ">'[3]28'!$E$216:$E$239,'[3]28'!$E$268:$E$292,'[3]28'!$H$268:$H$292,'[3]28'!$H$216:$H$239</definedName>
    <definedName name="T28?unit?РУБ.ГКАЛЧ.МЕС">'[3]28'!$H$242:$H$265,'[3]28'!$E$242:$E$265</definedName>
    <definedName name="T28?unit?РУБ.ТКВТ.МЕС">'[3]28'!$G$242:$G$265,'[3]28'!$D$242:$D$265</definedName>
    <definedName name="T28?unit?РУБ.ТКВТЧ">'[3]28'!$G$216:$G$239,'[3]28'!$D$268:$D$292,'[3]28'!$G$268:$G$292,'[3]28'!$D$216:$D$239</definedName>
    <definedName name="T28?unit?ТГКАЛ">'[3]28'!$H$190:$H$213,'[3]28'!$E$190:$E$213</definedName>
    <definedName name="T28?unit?ТКВТ">'[3]28'!$G$164:$G$187,'[3]28'!$D$164:$D$187</definedName>
    <definedName name="T28?unit?ТРУБ">'[3]28'!$D$138:$I$161,'[3]28'!$D$8:$I$109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4_Protect">'[4]4'!$AA$24:$AD$28,'[4]4'!$G$11:$J$17,P1_T4_Protect,P2_T4_Protect</definedName>
    <definedName name="T6_Protect">'[4]6'!$B$28:$B$37,'[4]6'!$D$28:$H$37,'[4]6'!$J$28:$N$37,'[4]6'!$D$39:$H$41,'[4]6'!$J$39:$N$41,'[4]6'!$B$46:$B$55,P1_T6_Protect</definedName>
    <definedName name="T7?Data">#N/A</definedName>
    <definedName name="tek_formula_yes">[0]!tek_formula_yes</definedName>
    <definedName name="temp">[0]!temp</definedName>
    <definedName name="TempVolume">#REF!</definedName>
    <definedName name="term1">#REF!</definedName>
    <definedName name="TESList">[2]Лист!$A$220</definedName>
    <definedName name="theClose">[0]!theClose</definedName>
    <definedName name="theHelp">[0]!theHelp</definedName>
    <definedName name="theHelp_">[0]!theHelp_</definedName>
    <definedName name="theHide">[0]!theHide</definedName>
    <definedName name="theHide1">[0]!яа</definedName>
    <definedName name="theShow">[0]!theShow</definedName>
    <definedName name="TP2.1_Protect">[4]P2.1!$F$28:$G$37,[4]P2.1!$F$40:$G$43,[4]P2.1!$F$7:$G$26</definedName>
    <definedName name="tre">[0]!tre</definedName>
    <definedName name="tyui">[0]!tyui</definedName>
    <definedName name="tyuj">[0]!tyuj</definedName>
    <definedName name="uilt" hidden="1">{#N/A,#N/A,TRUE,"Лист1";#N/A,#N/A,TRUE,"Лист2";#N/A,#N/A,TRUE,"Лист3"}</definedName>
    <definedName name="uka">[0]!uka</definedName>
    <definedName name="VB">[0]!VB</definedName>
    <definedName name="vbn">[0]!vbn</definedName>
    <definedName name="vbnj">[0]!vbnj</definedName>
    <definedName name="vcg">[0]!vcg</definedName>
    <definedName name="vid_all1">[0]!vid_all1</definedName>
    <definedName name="vid_all2">[0]!vid_all2</definedName>
    <definedName name="videl_kol">[0]!videl_kol</definedName>
    <definedName name="videl_list">[0]!videl_list</definedName>
    <definedName name="we">[0]!we</definedName>
    <definedName name="wetr">[0]!wetr</definedName>
    <definedName name="wew">[0]!wew</definedName>
    <definedName name="wqe">[0]!wqe</definedName>
    <definedName name="wqer">#REF!</definedName>
    <definedName name="wrn.Сравнение._.с._.отраслями." hidden="1">{#N/A,#N/A,TRUE,"Лист1";#N/A,#N/A,TRUE,"Лист2";#N/A,#N/A,TRUE,"Лист3"}</definedName>
    <definedName name="wrt">[0]!wrt</definedName>
    <definedName name="xcv">[0]!xcv</definedName>
    <definedName name="xcvgb">[0]!xcvgb</definedName>
    <definedName name="y">[0]!y</definedName>
    <definedName name="yuoi">[0]!yuoi</definedName>
    <definedName name="zx">[0]!zx</definedName>
    <definedName name="zxc">[0]!zxc</definedName>
    <definedName name="zxf">[0]!zxf</definedName>
    <definedName name="а">[0]!а</definedName>
    <definedName name="А77">[8]Рейтинг!$A$14</definedName>
    <definedName name="аааа">[0]!аааа</definedName>
    <definedName name="АААААААА">[0]!АААААААА</definedName>
    <definedName name="абон.пл">[0]!абон.пл</definedName>
    <definedName name="авт">[0]!авт</definedName>
    <definedName name="ан">[0]!ан</definedName>
    <definedName name="анализ">[0]!анализ</definedName>
    <definedName name="ап">[0]!ап</definedName>
    <definedName name="ап_28">[0]!ап_28</definedName>
    <definedName name="ап_3">[0]!ап_3</definedName>
    <definedName name="ап_34">[0]!ап_34</definedName>
    <definedName name="ап_35">[0]!ап_35</definedName>
    <definedName name="ап_36">[0]!ап_36</definedName>
    <definedName name="ап_5">[0]!ап_5</definedName>
    <definedName name="ап_7">[0]!ап_7</definedName>
    <definedName name="апр">[0]!апр</definedName>
    <definedName name="ар4р5" hidden="1">{#N/A,#N/A,TRUE,"Лист1";#N/A,#N/A,TRUE,"Лист2";#N/A,#N/A,TRUE,"Лист3"}</definedName>
    <definedName name="аы">[0]!add2_el_d9</definedName>
    <definedName name="БазовыйПериод">[9]Заголовок!$B$15</definedName>
    <definedName name="в">[0]!в</definedName>
    <definedName name="в23ё">[0]!в23ё</definedName>
    <definedName name="в23ё_28">[0]!в23ё_28</definedName>
    <definedName name="в23ё_3">[0]!в23ё_3</definedName>
    <definedName name="в23ё_34">[0]!в23ё_34</definedName>
    <definedName name="в23ё_35">[0]!в23ё_35</definedName>
    <definedName name="в23ё_36">[0]!в23ё_36</definedName>
    <definedName name="в23ё_4">[0]!в23ё_4</definedName>
    <definedName name="в23ё_5">[0]!в23ё_5</definedName>
    <definedName name="в23ё_6">[0]!в23ё_6</definedName>
    <definedName name="в23ё_7">[0]!в23ё_7</definedName>
    <definedName name="в23ё_8">[0]!в23ё_8</definedName>
    <definedName name="вап">[0]!вап</definedName>
    <definedName name="вапв">[0]!вапв</definedName>
    <definedName name="вв">[0]!вв</definedName>
    <definedName name="вв_28">[0]!вв_28</definedName>
    <definedName name="вв_3">[0]!вв_3</definedName>
    <definedName name="вв_34">[0]!вв_34</definedName>
    <definedName name="вв_35">[0]!вв_35</definedName>
    <definedName name="вв_36">[0]!вв_36</definedName>
    <definedName name="вв_4">[0]!вв_4</definedName>
    <definedName name="вв_5">[0]!вв_5</definedName>
    <definedName name="вв_6">[0]!вв_6</definedName>
    <definedName name="вв_7">[0]!вв_7</definedName>
    <definedName name="вв_8">[0]!вв_8</definedName>
    <definedName name="вЛАДИМИ">[0]!вЛАДИМИ</definedName>
    <definedName name="вп">[0]!вп</definedName>
    <definedName name="врп">[0]!врп</definedName>
    <definedName name="второй">#REF!</definedName>
    <definedName name="второй_28">#REF!</definedName>
    <definedName name="второй_4">#REF!</definedName>
    <definedName name="второй_7">#REF!</definedName>
    <definedName name="вуув" hidden="1">{#N/A,#N/A,TRUE,"Лист1";#N/A,#N/A,TRUE,"Лист2";#N/A,#N/A,TRUE,"Лист3"}</definedName>
    <definedName name="вып">[0]!dialog10_no</definedName>
    <definedName name="г">[0]!г</definedName>
    <definedName name="гггр">[0]!гггр</definedName>
    <definedName name="ге">[0]!ге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[0]!дд</definedName>
    <definedName name="ддд">[0]!ддд</definedName>
    <definedName name="ДиапазонЗащиты">#REF!,#REF!,#REF!,#REF!,[0]!P1_ДиапазонЗащиты,[0]!P2_ДиапазонЗащиты,[0]!P3_ДиапазонЗащиты,[0]!P4_ДиапазонЗащиты</definedName>
    <definedName name="дл">[0]!дл</definedName>
    <definedName name="длодл">[0]!длодл</definedName>
    <definedName name="ег">[0]!ег</definedName>
    <definedName name="ен">[0]!ен</definedName>
    <definedName name="енк">[0]!енк</definedName>
    <definedName name="ено">[0]!ено</definedName>
    <definedName name="з">[0]!з</definedName>
    <definedName name="з4">#REF!</definedName>
    <definedName name="ЗП1">[10]Лист13!$A$2</definedName>
    <definedName name="ЗП2">[10]Лист13!$B$2</definedName>
    <definedName name="ЗП3">[10]Лист13!$C$2</definedName>
    <definedName name="ЗП4">[10]Лист13!$D$2</definedName>
    <definedName name="зщшенр">[0]!зщшенр</definedName>
    <definedName name="и">[0]!и</definedName>
    <definedName name="й">[0]!й</definedName>
    <definedName name="й_28">[0]!й_28</definedName>
    <definedName name="й_3">[0]!й_3</definedName>
    <definedName name="й_34">[0]!й_34</definedName>
    <definedName name="й_35">[0]!й_35</definedName>
    <definedName name="й_36">[0]!й_36</definedName>
    <definedName name="й_4">[0]!й_4</definedName>
    <definedName name="й_5">[0]!й_5</definedName>
    <definedName name="й_6">[0]!й_6</definedName>
    <definedName name="й_7">[0]!й_7</definedName>
    <definedName name="й_8">[0]!й_8</definedName>
    <definedName name="йй">[0]!йй</definedName>
    <definedName name="йй_28">[0]!йй_28</definedName>
    <definedName name="йй_3">[0]!йй_3</definedName>
    <definedName name="йй_34">[0]!йй_34</definedName>
    <definedName name="йй_35">[0]!йй_35</definedName>
    <definedName name="йй_36">[0]!йй_36</definedName>
    <definedName name="йй_4">[0]!йй_4</definedName>
    <definedName name="йй_5">[0]!йй_5</definedName>
    <definedName name="йй_6">[0]!йй_6</definedName>
    <definedName name="йй_7">[0]!йй_7</definedName>
    <definedName name="йй_8">[0]!йй_8</definedName>
    <definedName name="йййййййййййййййййййййййй">[0]!йййййййййййййййййййййййй</definedName>
    <definedName name="им">[0]!им</definedName>
    <definedName name="имим">[0]!имим</definedName>
    <definedName name="имтс">[0]!имтс</definedName>
    <definedName name="индцкавг98" hidden="1">{#N/A,#N/A,TRUE,"Лист1";#N/A,#N/A,TRUE,"Лист2";#N/A,#N/A,TRUE,"Лист3"}</definedName>
    <definedName name="йцу">#REF!</definedName>
    <definedName name="к">#REF!</definedName>
    <definedName name="КБ_неком_отпуск">'[11]Некоммерческий отпуск'!$L$5:$L$65536</definedName>
    <definedName name="кв3">[0]!кв3</definedName>
    <definedName name="квартал">[12]ИПР!#REF!</definedName>
    <definedName name="ке">[0]!ке</definedName>
    <definedName name="ке_28">[0]!ке_28</definedName>
    <definedName name="ке_3">[0]!ке_3</definedName>
    <definedName name="ке_34">[0]!ке_34</definedName>
    <definedName name="ке_35">[0]!ке_35</definedName>
    <definedName name="ке_36">[0]!ке_36</definedName>
    <definedName name="ке_4">[0]!ке_4</definedName>
    <definedName name="ке_5">[0]!ке_5</definedName>
    <definedName name="ке_6">[0]!ке_6</definedName>
    <definedName name="ке_7">[0]!ке_7</definedName>
    <definedName name="ке_8">[0]!ке_8</definedName>
    <definedName name="кегн54">[0]!кегн54</definedName>
    <definedName name="кеп">[0]!кеп</definedName>
    <definedName name="кеппппппппппп" hidden="1">{#N/A,#N/A,TRUE,"Лист1";#N/A,#N/A,TRUE,"Лист2";#N/A,#N/A,TRUE,"Лист3"}</definedName>
    <definedName name="керк">[0]!керк</definedName>
    <definedName name="КО_неком_отпуск">'[11]Некоммерческий отпуск'!$K$5:$K$65536</definedName>
    <definedName name="коэф1">#REF!</definedName>
    <definedName name="коэф2">#REF!</definedName>
    <definedName name="коэф3">#REF!</definedName>
    <definedName name="коэф4">#REF!</definedName>
    <definedName name="лдлд">[0]!лдлд</definedName>
    <definedName name="лдлдл">[0]!лдлдл</definedName>
    <definedName name="лена">[0]!лена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л">[0]!лл</definedName>
    <definedName name="лллллллллл">[0]!лллллллллл</definedName>
    <definedName name="ло">[0]!ло</definedName>
    <definedName name="лод">[0]!лод</definedName>
    <definedName name="Мариэнерго">[0]!Мариэнерго</definedName>
    <definedName name="мммм">[0]!мммм</definedName>
    <definedName name="Модуль1.d20_no">[0]!Модуль1.d20_no</definedName>
    <definedName name="Модуль1.izm_tek_str">[0]!Модуль1.izm_tek_str</definedName>
    <definedName name="Модуль1.videl_kol">[0]!Модуль1.videl_kol</definedName>
    <definedName name="Модуль12.theHide">[0]!Модуль12.theHide</definedName>
    <definedName name="Модуль9.theHide">[0]!Модуль9.theHide</definedName>
    <definedName name="мс">[0]!мс</definedName>
    <definedName name="мым">[0]!мым</definedName>
    <definedName name="мым_28">[0]!мым_28</definedName>
    <definedName name="мым_3">[0]!мым_3</definedName>
    <definedName name="мым_34">[0]!мым_34</definedName>
    <definedName name="мым_35">[0]!мым_35</definedName>
    <definedName name="мым_36">[0]!мым_36</definedName>
    <definedName name="мым_4">[0]!мым_4</definedName>
    <definedName name="мым_5">[0]!мым_5</definedName>
    <definedName name="мым_6">[0]!мым_6</definedName>
    <definedName name="мым_7">[0]!мым_7</definedName>
    <definedName name="мым_8">[0]!мым_8</definedName>
    <definedName name="н">[0]!н</definedName>
    <definedName name="Нав_ПотрЭЭ">[2]навигация!#REF!</definedName>
    <definedName name="Нав_Финансы2">[2]навигация!#REF!</definedName>
    <definedName name="Наименования">#REF!</definedName>
    <definedName name="нг">[0]!нг</definedName>
    <definedName name="нг53">[0]!нг53</definedName>
    <definedName name="нег756">[0]!нег756</definedName>
    <definedName name="Нигр">[0]!Нигр</definedName>
    <definedName name="новая">[0]!новая</definedName>
    <definedName name="нцу">[0]!нцу</definedName>
    <definedName name="о">[0]!о</definedName>
    <definedName name="_xlnm.Print_Area">#REF!</definedName>
    <definedName name="Обнуление_818">[0]!Обнуление_818</definedName>
    <definedName name="ОБОРУД.">[0]!ОБОРУД.</definedName>
    <definedName name="октябрь">[0]!октябрь</definedName>
    <definedName name="олгло">[0]!олгло</definedName>
    <definedName name="олодю">[0]!олодю</definedName>
    <definedName name="олооллд">[0]!олооллд</definedName>
    <definedName name="ооо">[0]!ооо</definedName>
    <definedName name="ОптРынок">'[2]Производство электроэнергии'!$A$23</definedName>
    <definedName name="оро">[0]!оро</definedName>
    <definedName name="п">[0]!п</definedName>
    <definedName name="па">[0]!па</definedName>
    <definedName name="папка">[0]!папка</definedName>
    <definedName name="первый">#REF!</definedName>
    <definedName name="первый_28">#REF!</definedName>
    <definedName name="первый_4">#REF!</definedName>
    <definedName name="первый_7">#REF!</definedName>
    <definedName name="ПериодРегулирования">[9]Заголовок!$B$14</definedName>
    <definedName name="Периоды_18_2">'[4]18.2'!#REF!</definedName>
    <definedName name="план">[0]!план</definedName>
    <definedName name="ПоследнийГод">[9]Заголовок!$B$16</definedName>
    <definedName name="пппппппппппппппппппппппп">[0]!пппппппппппппппппппппппп</definedName>
    <definedName name="прео">[0]!прео</definedName>
    <definedName name="прибыль3" hidden="1">{#N/A,#N/A,TRUE,"Лист1";#N/A,#N/A,TRUE,"Лист2";#N/A,#N/A,TRUE,"Лист3"}</definedName>
    <definedName name="прло">[0]!прло</definedName>
    <definedName name="про">[0]!про</definedName>
    <definedName name="прол">[0]!прол</definedName>
    <definedName name="пром.">[0]!пром.</definedName>
    <definedName name="проч">[0]!проч</definedName>
    <definedName name="проч.расх">[0]!проч.расх</definedName>
    <definedName name="пы">[0]!dialog10_yes</definedName>
    <definedName name="равш">[0]!равш</definedName>
    <definedName name="рао">[0]!рао</definedName>
    <definedName name="расх">[0]!расх</definedName>
    <definedName name="РГРЭС">[0]!РГРЭС</definedName>
    <definedName name="рем">[0]!рем</definedName>
    <definedName name="рис1" hidden="1">{#N/A,#N/A,TRUE,"Лист1";#N/A,#N/A,TRUE,"Лист2";#N/A,#N/A,TRUE,"Лист3"}</definedName>
    <definedName name="рол">[0]!рол</definedName>
    <definedName name="роллоло">[0]!роллоло</definedName>
    <definedName name="роп">[0]!роп</definedName>
    <definedName name="ропор">[0]!ропор</definedName>
    <definedName name="ророро">[0]!ророро</definedName>
    <definedName name="рь">[0]!рь</definedName>
    <definedName name="с">[0]!с</definedName>
    <definedName name="с_28">[0]!с_28</definedName>
    <definedName name="с_3">[0]!с_3</definedName>
    <definedName name="с_34">[0]!с_34</definedName>
    <definedName name="с_35">[0]!с_35</definedName>
    <definedName name="с_36">[0]!с_36</definedName>
    <definedName name="с_4">[0]!с_4</definedName>
    <definedName name="с_5">[0]!с_5</definedName>
    <definedName name="с_6">[0]!с_6</definedName>
    <definedName name="с_7">[0]!с_7</definedName>
    <definedName name="с_8">[0]!с_8</definedName>
    <definedName name="сель">[0]!сель</definedName>
    <definedName name="сельск.хоз">[0]!сельск.хоз</definedName>
    <definedName name="сс">[0]!сс</definedName>
    <definedName name="сс_28">[0]!сс_28</definedName>
    <definedName name="сс_3">[0]!сс_3</definedName>
    <definedName name="сс_34">[0]!сс_34</definedName>
    <definedName name="сс_35">[0]!сс_35</definedName>
    <definedName name="сс_36">[0]!сс_36</definedName>
    <definedName name="сс_4">[0]!сс_4</definedName>
    <definedName name="сс_5">[0]!сс_5</definedName>
    <definedName name="сс_6">[0]!сс_6</definedName>
    <definedName name="сс_7">[0]!сс_7</definedName>
    <definedName name="сс_8">[0]!сс_8</definedName>
    <definedName name="сс22">[0]!sp_zam</definedName>
    <definedName name="сссс">[0]!сссс</definedName>
    <definedName name="сссс_28">[0]!сссс_28</definedName>
    <definedName name="сссс_3">[0]!сссс_3</definedName>
    <definedName name="сссс_34">[0]!сссс_34</definedName>
    <definedName name="сссс_35">[0]!сссс_35</definedName>
    <definedName name="сссс_36">[0]!сссс_36</definedName>
    <definedName name="сссс_4">[0]!сссс_4</definedName>
    <definedName name="сссс_5">[0]!сссс_5</definedName>
    <definedName name="сссс_6">[0]!сссс_6</definedName>
    <definedName name="сссс_7">[0]!сссс_7</definedName>
    <definedName name="сссс_8">[0]!сссс_8</definedName>
    <definedName name="ссы">[0]!ссы</definedName>
    <definedName name="ссы_28">[0]!ссы_28</definedName>
    <definedName name="ссы_3">[0]!ссы_3</definedName>
    <definedName name="ссы_34">[0]!ссы_34</definedName>
    <definedName name="ссы_35">[0]!ссы_35</definedName>
    <definedName name="ссы_36">[0]!ссы_36</definedName>
    <definedName name="ссы_4">[0]!ссы_4</definedName>
    <definedName name="ссы_5">[0]!ссы_5</definedName>
    <definedName name="ссы_6">[0]!ссы_6</definedName>
    <definedName name="ссы_7">[0]!ссы_7</definedName>
    <definedName name="ссы_8">[0]!ссы_8</definedName>
    <definedName name="ссы2">[0]!ссы2</definedName>
    <definedName name="Сумма_неком_отпуск_апр">'[11]Некоммерческий отпуск'!$F$5:$F$65536</definedName>
    <definedName name="Сумма_неком_отпуск_июнь">'[11]Некоммерческий отпуск'!$H$5:$H$65536</definedName>
    <definedName name="Сумма_неком_отпуск_май">'[11]Некоммерческий отпуск'!$G$5:$G$65536</definedName>
    <definedName name="т11всего_1">#REF!</definedName>
    <definedName name="т11всего_2">#REF!</definedName>
    <definedName name="т12п1_1">#REF!</definedName>
    <definedName name="т12п1_2">#REF!</definedName>
    <definedName name="т12п2_1">#REF!</definedName>
    <definedName name="т12п2_2">#REF!</definedName>
    <definedName name="т1п15">#REF!</definedName>
    <definedName name="т2.3.10">[0]!т2.3.10</definedName>
    <definedName name="т2п11">#REF!</definedName>
    <definedName name="т2п12">#REF!</definedName>
    <definedName name="т2п13">#REF!</definedName>
    <definedName name="т3итого">[2]Т3!$B$34</definedName>
    <definedName name="т3п3">[2]Т3!#REF!</definedName>
    <definedName name="т6п5_1">#REF!</definedName>
    <definedName name="т6п5_2">#REF!</definedName>
    <definedName name="т7п4_1">#REF!</definedName>
    <definedName name="т7п4_2">#REF!</definedName>
    <definedName name="т7п5_1">#REF!</definedName>
    <definedName name="т7п5_2">#REF!</definedName>
    <definedName name="т7п6_1">#REF!</definedName>
    <definedName name="т7п6_2">#REF!</definedName>
    <definedName name="т8п1">#REF!</definedName>
    <definedName name="тис">[0]!тис</definedName>
    <definedName name="тов">[0]!тов</definedName>
    <definedName name="тп" hidden="1">{#N/A,#N/A,TRUE,"Лист1";#N/A,#N/A,TRUE,"Лист2";#N/A,#N/A,TRUE,"Лист3"}</definedName>
    <definedName name="третий">#REF!</definedName>
    <definedName name="третий_28">#REF!</definedName>
    <definedName name="третий_4">#REF!</definedName>
    <definedName name="третий_7">#REF!</definedName>
    <definedName name="три">[0]!три</definedName>
    <definedName name="тт">[0]!тт</definedName>
    <definedName name="ттт">[0]!ттт</definedName>
    <definedName name="тьм">[0]!тьм</definedName>
    <definedName name="тьнол">[0]!тьнол</definedName>
    <definedName name="у">[0]!у</definedName>
    <definedName name="у_28">[0]!у_28</definedName>
    <definedName name="у_3">[0]!у_3</definedName>
    <definedName name="у_34">[0]!у_34</definedName>
    <definedName name="у_35">[0]!у_35</definedName>
    <definedName name="у_36">[0]!у_36</definedName>
    <definedName name="у_4">[0]!у_4</definedName>
    <definedName name="у_5">[0]!у_5</definedName>
    <definedName name="у_6">[0]!у_6</definedName>
    <definedName name="у_7">[0]!у_7</definedName>
    <definedName name="у_8">[0]!у_8</definedName>
    <definedName name="ук">[0]!ук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фыв">#REF!</definedName>
    <definedName name="х">[0]!х</definedName>
    <definedName name="ц">[0]!ц</definedName>
    <definedName name="ц_28">[0]!ц_28</definedName>
    <definedName name="ц_3">[0]!ц_3</definedName>
    <definedName name="ц_34">[0]!ц_34</definedName>
    <definedName name="ц_35">[0]!ц_35</definedName>
    <definedName name="ц_36">[0]!ц_36</definedName>
    <definedName name="ц_4">[0]!ц_4</definedName>
    <definedName name="ц_5">[0]!ц_5</definedName>
    <definedName name="ц_6">[0]!ц_6</definedName>
    <definedName name="ц_7">[0]!ц_7</definedName>
    <definedName name="ц_8">[0]!ц_8</definedName>
    <definedName name="цу">[0]!цу</definedName>
    <definedName name="цу_28">[0]!цу_28</definedName>
    <definedName name="цу_3">[0]!цу_3</definedName>
    <definedName name="цу_34">[0]!цу_34</definedName>
    <definedName name="цу_35">[0]!цу_35</definedName>
    <definedName name="цу_36">[0]!цу_36</definedName>
    <definedName name="цу_4">[0]!цу_4</definedName>
    <definedName name="цу_5">[0]!цу_5</definedName>
    <definedName name="цу_6">[0]!цу_6</definedName>
    <definedName name="цу_7">[0]!цу_7</definedName>
    <definedName name="цу_8">[0]!цу_8</definedName>
    <definedName name="ч">[0]!ч</definedName>
    <definedName name="честн">[0]!честн</definedName>
    <definedName name="четвертый">#REF!</definedName>
    <definedName name="четвертый_28">#REF!</definedName>
    <definedName name="четвертый_4">#REF!</definedName>
    <definedName name="четвертый_7">#REF!</definedName>
    <definedName name="шшшшшо">[0]!шшшшшо</definedName>
    <definedName name="щ">[0]!щ</definedName>
    <definedName name="щ_28">[0]!щ_28</definedName>
    <definedName name="щ_3">[0]!щ_3</definedName>
    <definedName name="щ_34">[0]!щ_34</definedName>
    <definedName name="щ_35">[0]!щ_35</definedName>
    <definedName name="щ_36">[0]!щ_36</definedName>
    <definedName name="щ_5">[0]!щ_5</definedName>
    <definedName name="щ_7">[0]!щ_7</definedName>
    <definedName name="щз">[0]!щз</definedName>
    <definedName name="щш">[0]!щш</definedName>
    <definedName name="ъъ">[0]!ъъ</definedName>
    <definedName name="ы">[0]!ы</definedName>
    <definedName name="ыв">[0]!ыв</definedName>
    <definedName name="ыв_28">[0]!ыв_28</definedName>
    <definedName name="ыв_3">[0]!ыв_3</definedName>
    <definedName name="ыв_34">[0]!ыв_34</definedName>
    <definedName name="ыв_35">[0]!ыв_35</definedName>
    <definedName name="ыв_36">[0]!ыв_36</definedName>
    <definedName name="ыв_4">[0]!ыв_4</definedName>
    <definedName name="ыв_5">[0]!ыв_5</definedName>
    <definedName name="ыв_6">[0]!ыв_6</definedName>
    <definedName name="ыв_7">[0]!ыв_7</definedName>
    <definedName name="ыв_8">[0]!ыв_8</definedName>
    <definedName name="ыва">[0]!ыва</definedName>
    <definedName name="ывы">[0]!ывы</definedName>
    <definedName name="ыуаы" hidden="1">{#N/A,#N/A,TRUE,"Лист1";#N/A,#N/A,TRUE,"Лист2";#N/A,#N/A,TRUE,"Лист3"}</definedName>
    <definedName name="ыыыы">[0]!ыыыы</definedName>
    <definedName name="ыыыы_28">[0]!ыыыы_28</definedName>
    <definedName name="ыыыы_3">[0]!ыыыы_3</definedName>
    <definedName name="ыыыы_34">[0]!ыыыы_34</definedName>
    <definedName name="ыыыы_35">[0]!ыыыы_35</definedName>
    <definedName name="ыыыы_36">[0]!ыыыы_36</definedName>
    <definedName name="ыыыы_4">[0]!ыыыы_4</definedName>
    <definedName name="ыыыы_5">[0]!ыыыы_5</definedName>
    <definedName name="ыыыы_6">[0]!ыыыы_6</definedName>
    <definedName name="ыыыы_7">[0]!ыыыы_7</definedName>
    <definedName name="ыыыы_8">[0]!ыыыы_8</definedName>
    <definedName name="этб">[0]!этб</definedName>
    <definedName name="юб">[0]!юб</definedName>
    <definedName name="я">[0]!я</definedName>
    <definedName name="яа">[0]!яа</definedName>
    <definedName name="яс">[0]!яс</definedName>
    <definedName name="яяя">[0]!яяя</definedName>
  </definedNames>
  <calcPr calcId="152511"/>
</workbook>
</file>

<file path=xl/calcChain.xml><?xml version="1.0" encoding="utf-8"?>
<calcChain xmlns="http://schemas.openxmlformats.org/spreadsheetml/2006/main">
  <c r="B21" i="41" l="1"/>
  <c r="C37" i="41" l="1"/>
  <c r="C36" i="41" l="1"/>
  <c r="C35" i="41"/>
  <c r="C34" i="41"/>
  <c r="C33" i="41"/>
  <c r="C32" i="41"/>
  <c r="C31" i="41"/>
  <c r="C22" i="41"/>
  <c r="C23" i="41"/>
  <c r="C24" i="41"/>
  <c r="C25" i="41"/>
  <c r="C26" i="41"/>
  <c r="C30" i="41" s="1"/>
  <c r="C17" i="41"/>
  <c r="C16" i="41"/>
  <c r="B30" i="41" l="1"/>
</calcChain>
</file>

<file path=xl/comments1.xml><?xml version="1.0" encoding="utf-8"?>
<comments xmlns="http://schemas.openxmlformats.org/spreadsheetml/2006/main">
  <authors>
    <author>Ерофеева Валерия Юрьевна</author>
  </authors>
  <commentList>
    <comment ref="B37" authorId="0" shapeId="0">
      <text>
        <r>
          <rPr>
            <b/>
            <sz val="9"/>
            <color indexed="81"/>
            <rFont val="Tahoma"/>
            <family val="2"/>
            <charset val="204"/>
          </rPr>
          <t>Ерофеева Валерия Юрьевна:</t>
        </r>
        <r>
          <rPr>
            <sz val="9"/>
            <color indexed="81"/>
            <rFont val="Tahoma"/>
            <family val="2"/>
            <charset val="204"/>
          </rPr>
          <t xml:space="preserve">
из Ф.2</t>
        </r>
      </text>
    </comment>
  </commentList>
</comments>
</file>

<file path=xl/sharedStrings.xml><?xml version="1.0" encoding="utf-8"?>
<sst xmlns="http://schemas.openxmlformats.org/spreadsheetml/2006/main" count="46" uniqueCount="46">
  <si>
    <t>Наименование показателя</t>
  </si>
  <si>
    <t xml:space="preserve">Метод учета </t>
  </si>
  <si>
    <t>На конец отчетного квартала/За отчетный квартал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</si>
  <si>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</si>
  <si>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</si>
  <si>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</si>
  <si>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</si>
  <si>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</si>
  <si>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</si>
  <si>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</si>
  <si>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</si>
  <si>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</si>
  <si>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</si>
  <si>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</si>
  <si>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</si>
  <si>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</si>
  <si>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</si>
  <si>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</si>
  <si>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</si>
  <si>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</si>
  <si>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</si>
  <si>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</si>
  <si>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</si>
  <si>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</si>
  <si>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</si>
  <si>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</si>
  <si>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</si>
  <si>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</si>
  <si>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</si>
  <si>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 xml:space="preserve">Оценка кредитного потенциала </t>
  </si>
  <si>
    <t xml:space="preserve">Собственная оценка кредитного потенциала: 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</si>
  <si>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</si>
  <si>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</si>
  <si>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 xml:space="preserve">На конец 2015 года / За 2015 год </t>
  </si>
  <si>
    <t>Отчет об исполнении финансового плана субъекта электроэнергетики АО "Янтарьэнерго" за 1 квартал 2016 г.</t>
  </si>
  <si>
    <t>прочее</t>
  </si>
  <si>
    <t xml:space="preserve">    на 2016 г. </t>
  </si>
  <si>
    <t xml:space="preserve">    на период  2016-2020 гг.</t>
  </si>
  <si>
    <t>к приказу Минэнерго России</t>
  </si>
  <si>
    <t>от «24» марта 2010 г. №_114</t>
  </si>
  <si>
    <t>М.П.</t>
  </si>
  <si>
    <t>ОАО "Янтарьэнерго"</t>
  </si>
  <si>
    <t>Приложение  № 12</t>
  </si>
  <si>
    <t>-</t>
  </si>
  <si>
    <t>ВрИО.Генерального директора</t>
  </si>
  <si>
    <t>__________________(В.А.Копылов)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</si>
</sst>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_-* #,##0_-;\-* #,##0_-;_-* &quot;-&quot;_-;_-@_-"/>
    <numFmt numFmtId="168" formatCode="_-* #,##0.00_-;\-* #,##0.00_-;_-* &quot;-&quot;??_-;_-@_-"/>
    <numFmt numFmtId="169" formatCode="&quot;$&quot;#,##0_);[Red]\(&quot;$&quot;#,##0\)"/>
    <numFmt numFmtId="170" formatCode="_-&quot;Ј&quot;* #,##0.00_-;\-&quot;Ј&quot;* #,##0.00_-;_-&quot;Ј&quot;* &quot;-&quot;??_-;_-@_-"/>
    <numFmt numFmtId="171" formatCode="General_)"/>
    <numFmt numFmtId="172" formatCode="#,##0_);[Red]\(#,##0\)"/>
    <numFmt numFmtId="173" formatCode="_-* #,##0;\(#,##0\);_-* &quot;-&quot;??;_-@"/>
    <numFmt numFmtId="174" formatCode="_(&quot;$&quot;* #,##0.00_);_(&quot;$&quot;* \(#,##0.00\);_(&quot;$&quot;* &quot;-&quot;??_);_(@_)"/>
    <numFmt numFmtId="175" formatCode="_-* #,##0.000;\(#,##0.000\);_-* &quot;-&quot;??;_-@"/>
  </numFmts>
  <fonts count="5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u/>
      <sz val="12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/>
      <right/>
      <top/>
      <bottom style="thin">
        <color indexed="64"/>
      </bottom>
      <diagonal/>
    </border>
  </borders>
  <cellStyleXfs count="410">
    <xf numFmtId="0" fontId="0" fillId="0" borderId="0"/>
    <xf numFmtId="0" fontId="8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/>
    <xf numFmtId="0" fontId="11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4" fillId="0" borderId="7">
      <protection locked="0"/>
    </xf>
    <xf numFmtId="44" fontId="15" fillId="0" borderId="0">
      <protection locked="0"/>
    </xf>
    <xf numFmtId="44" fontId="15" fillId="0" borderId="0">
      <protection locked="0"/>
    </xf>
    <xf numFmtId="44" fontId="14" fillId="0" borderId="0">
      <protection locked="0"/>
    </xf>
    <xf numFmtId="44" fontId="14" fillId="0" borderId="0">
      <protection locked="0"/>
    </xf>
    <xf numFmtId="44" fontId="14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5" fillId="0" borderId="7">
      <protection locked="0"/>
    </xf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7" fillId="24" borderId="0" applyNumberFormat="0" applyBorder="0" applyAlignment="0" applyProtection="0"/>
    <xf numFmtId="0" fontId="17" fillId="29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2" borderId="0" applyNumberFormat="0" applyBorder="0" applyAlignment="0" applyProtection="0"/>
    <xf numFmtId="0" fontId="18" fillId="17" borderId="0" applyNumberFormat="0" applyBorder="0" applyAlignment="0" applyProtection="0"/>
    <xf numFmtId="0" fontId="17" fillId="30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7" fillId="24" borderId="0" applyNumberFormat="0" applyBorder="0" applyAlignment="0" applyProtection="0"/>
    <xf numFmtId="0" fontId="17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9" fillId="6" borderId="0" applyNumberFormat="0" applyBorder="0" applyAlignment="0" applyProtection="0"/>
    <xf numFmtId="0" fontId="20" fillId="35" borderId="8" applyNumberFormat="0" applyAlignment="0" applyProtection="0"/>
    <xf numFmtId="0" fontId="21" fillId="36" borderId="9" applyNumberFormat="0" applyAlignment="0" applyProtection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9" fontId="22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10" borderId="8" applyNumberFormat="0" applyAlignment="0" applyProtection="0"/>
    <xf numFmtId="0" fontId="30" fillId="0" borderId="13" applyNumberFormat="0" applyFill="0" applyAlignment="0" applyProtection="0"/>
    <xf numFmtId="0" fontId="31" fillId="40" borderId="0" applyNumberFormat="0" applyBorder="0" applyAlignment="0" applyProtection="0"/>
    <xf numFmtId="0" fontId="7" fillId="0" borderId="0"/>
    <xf numFmtId="0" fontId="32" fillId="0" borderId="0"/>
    <xf numFmtId="0" fontId="12" fillId="0" borderId="0"/>
    <xf numFmtId="0" fontId="5" fillId="41" borderId="14" applyNumberFormat="0" applyFont="0" applyAlignment="0" applyProtection="0"/>
    <xf numFmtId="0" fontId="33" fillId="35" borderId="15" applyNumberFormat="0" applyAlignment="0" applyProtection="0"/>
    <xf numFmtId="0" fontId="34" fillId="0" borderId="0" applyNumberFormat="0">
      <alignment horizontal="left"/>
    </xf>
    <xf numFmtId="3" fontId="8" fillId="0" borderId="0" applyFont="0" applyFill="0" applyBorder="0" applyAlignment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37" fillId="0" borderId="0" applyNumberFormat="0" applyFill="0" applyBorder="0" applyAlignment="0" applyProtection="0"/>
    <xf numFmtId="171" fontId="8" fillId="0" borderId="17">
      <protection locked="0"/>
    </xf>
    <xf numFmtId="14" fontId="8" fillId="0" borderId="0">
      <alignment horizontal="right"/>
    </xf>
    <xf numFmtId="0" fontId="38" fillId="0" borderId="0" applyBorder="0">
      <alignment horizontal="center" vertical="center" wrapText="1"/>
    </xf>
    <xf numFmtId="0" fontId="39" fillId="0" borderId="18" applyBorder="0">
      <alignment horizontal="center" vertical="center" wrapText="1"/>
    </xf>
    <xf numFmtId="171" fontId="40" fillId="42" borderId="17"/>
    <xf numFmtId="4" fontId="41" fillId="4" borderId="1" applyBorder="0">
      <alignment horizontal="right"/>
    </xf>
    <xf numFmtId="0" fontId="42" fillId="2" borderId="0" applyFill="0">
      <alignment wrapText="1"/>
    </xf>
    <xf numFmtId="0" fontId="43" fillId="0" borderId="0">
      <alignment horizontal="center" vertical="top" wrapText="1"/>
    </xf>
    <xf numFmtId="0" fontId="44" fillId="0" borderId="0">
      <alignment horizontal="center" vertical="center" wrapText="1"/>
    </xf>
    <xf numFmtId="166" fontId="45" fillId="4" borderId="6" applyNumberFormat="0" applyBorder="0" applyAlignment="0">
      <alignment vertical="center"/>
      <protection locked="0"/>
    </xf>
    <xf numFmtId="172" fontId="13" fillId="0" borderId="0">
      <alignment vertical="top"/>
    </xf>
    <xf numFmtId="49" fontId="42" fillId="0" borderId="0">
      <alignment horizontal="center"/>
    </xf>
    <xf numFmtId="41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" fontId="41" fillId="2" borderId="0" applyBorder="0">
      <alignment horizontal="right"/>
    </xf>
    <xf numFmtId="4" fontId="41" fillId="2" borderId="5" applyBorder="0">
      <alignment horizontal="right"/>
    </xf>
    <xf numFmtId="4" fontId="41" fillId="2" borderId="1" applyFont="0" applyBorder="0">
      <alignment horizontal="right"/>
    </xf>
    <xf numFmtId="44" fontId="14" fillId="0" borderId="0">
      <protection locked="0"/>
    </xf>
    <xf numFmtId="0" fontId="47" fillId="0" borderId="0"/>
    <xf numFmtId="43" fontId="47" fillId="0" borderId="0" applyFont="0" applyFill="0" applyBorder="0" applyAlignment="0" applyProtection="0"/>
    <xf numFmtId="0" fontId="48" fillId="0" borderId="0"/>
    <xf numFmtId="0" fontId="5" fillId="0" borderId="0"/>
    <xf numFmtId="0" fontId="9" fillId="0" borderId="0"/>
    <xf numFmtId="0" fontId="3" fillId="0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8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32" borderId="0" applyNumberFormat="0" applyBorder="0" applyAlignment="0" applyProtection="0"/>
    <xf numFmtId="0" fontId="29" fillId="10" borderId="8" applyNumberFormat="0" applyAlignment="0" applyProtection="0"/>
    <xf numFmtId="0" fontId="33" fillId="35" borderId="15" applyNumberFormat="0" applyAlignment="0" applyProtection="0"/>
    <xf numFmtId="0" fontId="20" fillId="35" borderId="8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1" fillId="36" borderId="9" applyNumberFormat="0" applyAlignment="0" applyProtection="0"/>
    <xf numFmtId="0" fontId="36" fillId="0" borderId="0" applyNumberFormat="0" applyFill="0" applyBorder="0" applyAlignment="0" applyProtection="0"/>
    <xf numFmtId="0" fontId="31" fillId="40" borderId="0" applyNumberFormat="0" applyBorder="0" applyAlignment="0" applyProtection="0"/>
    <xf numFmtId="0" fontId="19" fillId="6" borderId="0" applyNumberFormat="0" applyBorder="0" applyAlignment="0" applyProtection="0"/>
    <xf numFmtId="0" fontId="24" fillId="0" borderId="0" applyNumberFormat="0" applyFill="0" applyBorder="0" applyAlignment="0" applyProtection="0"/>
    <xf numFmtId="0" fontId="5" fillId="41" borderId="14" applyNumberFormat="0" applyFont="0" applyAlignment="0" applyProtection="0"/>
    <xf numFmtId="0" fontId="30" fillId="0" borderId="13" applyNumberFormat="0" applyFill="0" applyAlignment="0" applyProtection="0"/>
    <xf numFmtId="0" fontId="37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7" fillId="0" borderId="0"/>
    <xf numFmtId="174" fontId="7" fillId="0" borderId="0" applyFont="0" applyFill="0" applyBorder="0" applyAlignment="0" applyProtection="0"/>
    <xf numFmtId="0" fontId="7" fillId="0" borderId="0"/>
    <xf numFmtId="0" fontId="49" fillId="0" borderId="19" applyNumberFormat="0" applyFont="0" applyFill="0" applyAlignment="0" applyProtection="0">
      <alignment horizontal="left" vertical="center" wrapText="1"/>
    </xf>
    <xf numFmtId="0" fontId="7" fillId="0" borderId="0"/>
    <xf numFmtId="0" fontId="49" fillId="0" borderId="21" applyNumberFormat="0" applyFont="0" applyFill="0" applyAlignment="0" applyProtection="0">
      <alignment horizontal="left" vertical="center" wrapText="1"/>
    </xf>
    <xf numFmtId="0" fontId="50" fillId="0" borderId="19">
      <alignment horizontal="left" vertical="center" wrapText="1"/>
    </xf>
    <xf numFmtId="0" fontId="49" fillId="0" borderId="20" applyNumberFormat="0" applyFont="0" applyFill="0" applyAlignment="0" applyProtection="0">
      <alignment horizontal="left" vertical="center" wrapText="1"/>
    </xf>
    <xf numFmtId="0" fontId="49" fillId="0" borderId="20" applyNumberFormat="0" applyFont="0" applyFill="0" applyAlignment="0" applyProtection="0">
      <alignment horizontal="left" vertical="center" wrapText="1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  <xf numFmtId="0" fontId="9" fillId="0" borderId="0"/>
  </cellStyleXfs>
  <cellXfs count="37">
    <xf numFmtId="0" fontId="0" fillId="0" borderId="0" xfId="0"/>
    <xf numFmtId="0" fontId="9" fillId="0" borderId="0" xfId="4" applyFont="1"/>
    <xf numFmtId="43" fontId="9" fillId="0" borderId="0" xfId="4" applyNumberFormat="1" applyFont="1"/>
    <xf numFmtId="165" fontId="9" fillId="0" borderId="0" xfId="4" applyNumberFormat="1" applyFont="1" applyFill="1"/>
    <xf numFmtId="173" fontId="9" fillId="0" borderId="1" xfId="4" applyNumberFormat="1" applyFont="1" applyFill="1" applyBorder="1" applyAlignment="1">
      <alignment wrapText="1"/>
    </xf>
    <xf numFmtId="0" fontId="9" fillId="0" borderId="0" xfId="4" applyFont="1" applyFill="1"/>
    <xf numFmtId="43" fontId="9" fillId="0" borderId="0" xfId="4" applyNumberFormat="1" applyFont="1" applyFill="1"/>
    <xf numFmtId="0" fontId="9" fillId="3" borderId="0" xfId="4" applyFont="1" applyFill="1"/>
    <xf numFmtId="173" fontId="9" fillId="0" borderId="1" xfId="4" applyNumberFormat="1" applyFont="1" applyFill="1" applyBorder="1" applyAlignment="1">
      <alignment horizontal="left" wrapText="1" indent="1"/>
    </xf>
    <xf numFmtId="173" fontId="9" fillId="0" borderId="1" xfId="4" applyNumberFormat="1" applyFont="1" applyFill="1" applyBorder="1"/>
    <xf numFmtId="173" fontId="9" fillId="0" borderId="1" xfId="4" applyNumberFormat="1" applyFont="1" applyFill="1" applyBorder="1" applyAlignment="1">
      <alignment vertical="center"/>
    </xf>
    <xf numFmtId="173" fontId="9" fillId="0" borderId="2" xfId="4" applyNumberFormat="1" applyFont="1" applyFill="1" applyBorder="1" applyAlignment="1">
      <alignment horizontal="center" vertical="center" wrapText="1"/>
    </xf>
    <xf numFmtId="0" fontId="51" fillId="0" borderId="4" xfId="4" applyFont="1" applyFill="1" applyBorder="1" applyAlignment="1">
      <alignment horizontal="center"/>
    </xf>
    <xf numFmtId="173" fontId="9" fillId="0" borderId="1" xfId="4" applyNumberFormat="1" applyFont="1" applyFill="1" applyBorder="1" applyAlignment="1">
      <alignment horizontal="center" vertical="center" wrapText="1"/>
    </xf>
    <xf numFmtId="173" fontId="52" fillId="0" borderId="1" xfId="4" applyNumberFormat="1" applyFont="1" applyFill="1" applyBorder="1" applyAlignment="1">
      <alignment horizontal="center" wrapText="1"/>
    </xf>
    <xf numFmtId="173" fontId="9" fillId="0" borderId="1" xfId="4" applyNumberFormat="1" applyFont="1" applyFill="1" applyBorder="1" applyAlignment="1">
      <alignment vertical="center" wrapText="1"/>
    </xf>
    <xf numFmtId="173" fontId="9" fillId="0" borderId="1" xfId="4" applyNumberFormat="1" applyFont="1" applyFill="1" applyBorder="1" applyAlignment="1">
      <alignment horizontal="left" wrapText="1" indent="2"/>
    </xf>
    <xf numFmtId="175" fontId="9" fillId="0" borderId="1" xfId="4" applyNumberFormat="1" applyFont="1" applyFill="1" applyBorder="1" applyAlignment="1">
      <alignment horizontal="right" wrapText="1"/>
    </xf>
    <xf numFmtId="175" fontId="9" fillId="0" borderId="1" xfId="4" applyNumberFormat="1" applyFont="1" applyFill="1" applyBorder="1" applyAlignment="1">
      <alignment wrapText="1"/>
    </xf>
    <xf numFmtId="173" fontId="9" fillId="0" borderId="1" xfId="4" applyNumberFormat="1" applyFont="1" applyFill="1" applyBorder="1" applyAlignment="1">
      <alignment horizontal="center" wrapText="1"/>
    </xf>
    <xf numFmtId="175" fontId="9" fillId="43" borderId="1" xfId="4" applyNumberFormat="1" applyFont="1" applyFill="1" applyBorder="1" applyAlignment="1">
      <alignment wrapText="1"/>
    </xf>
    <xf numFmtId="175" fontId="9" fillId="43" borderId="1" xfId="4" applyNumberFormat="1" applyFont="1" applyFill="1" applyBorder="1" applyAlignment="1">
      <alignment horizontal="right" wrapText="1"/>
    </xf>
    <xf numFmtId="0" fontId="9" fillId="0" borderId="0" xfId="376" applyFont="1" applyFill="1"/>
    <xf numFmtId="0" fontId="9" fillId="0" borderId="0" xfId="362" applyFont="1" applyFill="1" applyAlignment="1">
      <alignment horizontal="right"/>
    </xf>
    <xf numFmtId="0" fontId="9" fillId="0" borderId="0" xfId="4" applyFont="1" applyFill="1" applyAlignment="1">
      <alignment horizontal="right"/>
    </xf>
    <xf numFmtId="0" fontId="55" fillId="0" borderId="0" xfId="4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362" applyFont="1" applyFill="1"/>
    <xf numFmtId="173" fontId="42" fillId="3" borderId="0" xfId="4" applyNumberFormat="1" applyFont="1" applyFill="1" applyAlignment="1">
      <alignment wrapText="1"/>
    </xf>
    <xf numFmtId="0" fontId="10" fillId="0" borderId="22" xfId="4" applyFont="1" applyBorder="1" applyAlignment="1"/>
    <xf numFmtId="0" fontId="10" fillId="0" borderId="0" xfId="4" applyFont="1" applyBorder="1" applyAlignment="1"/>
    <xf numFmtId="0" fontId="9" fillId="3" borderId="0" xfId="2" applyFont="1" applyFill="1" applyAlignment="1">
      <alignment horizontal="right"/>
    </xf>
    <xf numFmtId="2" fontId="9" fillId="3" borderId="0" xfId="2" applyNumberFormat="1" applyFont="1" applyFill="1" applyBorder="1" applyAlignment="1">
      <alignment horizontal="right" vertical="top"/>
    </xf>
    <xf numFmtId="173" fontId="9" fillId="0" borderId="1" xfId="4" applyNumberFormat="1" applyFont="1" applyFill="1" applyBorder="1" applyAlignment="1">
      <alignment horizontal="center" wrapText="1"/>
    </xf>
    <xf numFmtId="173" fontId="9" fillId="0" borderId="4" xfId="4" applyNumberFormat="1" applyFont="1" applyFill="1" applyBorder="1" applyAlignment="1">
      <alignment horizontal="center" wrapText="1"/>
    </xf>
    <xf numFmtId="173" fontId="9" fillId="0" borderId="3" xfId="4" applyNumberFormat="1" applyFont="1" applyFill="1" applyBorder="1" applyAlignment="1">
      <alignment horizontal="center" wrapText="1"/>
    </xf>
    <xf numFmtId="173" fontId="42" fillId="3" borderId="0" xfId="4" applyNumberFormat="1" applyFont="1" applyFill="1" applyAlignment="1">
      <alignment horizontal="left" wrapText="1"/>
    </xf>
  </cellXfs>
  <cellStyles count="410">
    <cellStyle name="_+94 Прил. 24 2006-2010 новое с Соглашением 17.08.07" xfId="14"/>
    <cellStyle name="_+94 Прил. 24 2006-2010 новое с Соглашением 17.08.07_прил.7а" xfId="15"/>
    <cellStyle name="_+94 Прил. 24 2006-2010 новое с Соглашением 17.08.07_прил.7а_1" xfId="16"/>
    <cellStyle name="_+94 Прил. 24 2006-2010 новое с Соглашением 17.08.07_приложение 1.4" xfId="17"/>
    <cellStyle name="_+94 Прил. 24 2006-2010 новое с Соглашением 17.08.07_Филиал" xfId="18"/>
    <cellStyle name="_2010г Приложения 4_1 5 (2) (2)" xfId="19"/>
    <cellStyle name="_2010г Приложения 4_1 5 (2) (2)_1.4" xfId="20"/>
    <cellStyle name="_2010г Приложения 4_1 5 (2) (2)_прил.7а" xfId="21"/>
    <cellStyle name="_2010г Приложения 4_1 5 (2) (2)_прил.7а_1" xfId="22"/>
    <cellStyle name="_2010г Приложения 4_1 5 (2) (2)_Филиал" xfId="23"/>
    <cellStyle name="_24 с ГЕНЕРАЦИЕЙ 14.02.08" xfId="24"/>
    <cellStyle name="_24 с ГЕНЕРАЦИЕЙ 14.02.08_прил.7а" xfId="25"/>
    <cellStyle name="_24 с ГЕНЕРАЦИЕЙ 14.02.08_прил.7а_1" xfId="26"/>
    <cellStyle name="_24 с ГЕНЕРАЦИЕЙ 14.02.08_приложение 1.4" xfId="27"/>
    <cellStyle name="_24 с ГЕНЕРАЦИЕЙ 14.02.08_Филиал" xfId="28"/>
    <cellStyle name="_Адресная и трехлетняя программа140307" xfId="29"/>
    <cellStyle name="_Анализ незаверш  стр-ва (Прил 1-4)" xfId="30"/>
    <cellStyle name="_Анализ незаверш  стр-ва (Прил 1-4) (2)" xfId="31"/>
    <cellStyle name="_Анализ незаверш  стр-ва (Прил 1-4) (2)_прил.7а" xfId="32"/>
    <cellStyle name="_Анализ незаверш  стр-ва (Прил 1-4) (2)_прил.7а_1" xfId="33"/>
    <cellStyle name="_Анализ незаверш  стр-ва (Прил 1-4) (2)_приложение 1.4" xfId="34"/>
    <cellStyle name="_Анализ незаверш  стр-ва (Прил 1-4) (2)_Филиал" xfId="35"/>
    <cellStyle name="_Анализ незаверш  стр-ва (Прил 1-4)_прил.7а" xfId="36"/>
    <cellStyle name="_Анализ незаверш  стр-ва (Прил 1-4)_прил.7а_1" xfId="37"/>
    <cellStyle name="_Анализ незаверш  стр-ва (Прил 1-4)_приложение 1.4" xfId="38"/>
    <cellStyle name="_Анализ незаверш  стр-ва (Прил 1-4)_Филиал" xfId="39"/>
    <cellStyle name="_БП Владимирэнерго" xfId="40"/>
    <cellStyle name="_БП Владимирэнерго_прил.7а" xfId="41"/>
    <cellStyle name="_БП Владимирэнерго_прил.7а_1" xfId="42"/>
    <cellStyle name="_БП Владимирэнерго_приложение 1.4" xfId="43"/>
    <cellStyle name="_БП Владимирэнерго_Филиал" xfId="44"/>
    <cellStyle name="_БП Владимирэнерго_Филиал_1" xfId="45"/>
    <cellStyle name="_БП ННЭ (с облиг.)" xfId="46"/>
    <cellStyle name="_БП ННЭ (с облиг.)_прил.7а" xfId="47"/>
    <cellStyle name="_БП ННЭ (с облиг.)_прил.7а_1" xfId="48"/>
    <cellStyle name="_БП ННЭ (с облиг.)_приложение 1.4" xfId="49"/>
    <cellStyle name="_БП ННЭ (с облиг.)_Филиал" xfId="50"/>
    <cellStyle name="_БП ННЭ (с облиг.)_Филиал_1" xfId="51"/>
    <cellStyle name="_график c мощностями по Соглашению без НДС Ульянычев версия на 02 03 07" xfId="52"/>
    <cellStyle name="_график c мощностями по Соглашению без НДС Ульянычев версия на 04 03 07 " xfId="53"/>
    <cellStyle name="_График ввода 07-09" xfId="54"/>
    <cellStyle name="_график по Соглашению без НДС Ульянычев версия на 28 02 07" xfId="55"/>
    <cellStyle name="_Для Балаевой 23 05 07" xfId="56"/>
    <cellStyle name="_для ФСТ 2008 версия5" xfId="57"/>
    <cellStyle name="_Долг инв программа ( для РЭКна 2009г )" xfId="58"/>
    <cellStyle name="_Долг инв программа ( для РЭКна 2009г ) (2)" xfId="59"/>
    <cellStyle name="_Инвест программа 2009-1 (2)" xfId="60"/>
    <cellStyle name="_Инвест программа 2009-1 (3)" xfId="61"/>
    <cellStyle name="_Инвестиции (лизинг) для БП 2007" xfId="62"/>
    <cellStyle name="_Инвестиции (лизинг) для БП 2007_прил.7а" xfId="63"/>
    <cellStyle name="_Инвестиции (лизинг) для БП 2007_прил.7а_1" xfId="64"/>
    <cellStyle name="_Инвестиции (лизинг) для БП 2007_приложение 1.4" xfId="65"/>
    <cellStyle name="_Инвестиции (лизинг) для БП 2007_Филиал" xfId="66"/>
    <cellStyle name="_ИПР_ 2005" xfId="67"/>
    <cellStyle name="_ИПР_ 2005_прил.7а" xfId="68"/>
    <cellStyle name="_ИПР_ 2005_прил.7а_1" xfId="69"/>
    <cellStyle name="_ИПР_ 2005_приложение 1.4" xfId="70"/>
    <cellStyle name="_ИПР_ 2005_Филиал" xfId="71"/>
    <cellStyle name="_ИПР_свод" xfId="72"/>
    <cellStyle name="_ИПР_свод_1.4" xfId="73"/>
    <cellStyle name="_ИПР_свод_прил.7а" xfId="74"/>
    <cellStyle name="_ИПР_свод_прил.7а_1" xfId="75"/>
    <cellStyle name="_ИПР_свод_Филиал" xfId="76"/>
    <cellStyle name="_Книга1" xfId="77"/>
    <cellStyle name="_Книга1_прил.7а" xfId="78"/>
    <cellStyle name="_Книга1_прил.7а_1" xfId="79"/>
    <cellStyle name="_Книга1_приложение 1.4" xfId="80"/>
    <cellStyle name="_Книга1_Филиал" xfId="81"/>
    <cellStyle name="_Книга1_Филиал_1" xfId="82"/>
    <cellStyle name="_Книга3" xfId="83"/>
    <cellStyle name="_Копия Приложение 3 1 - Перегруппировка ИПР 2009 - 2011 (2)" xfId="84"/>
    <cellStyle name="_Копия Приложение 3 1 - Перегруппировка ИПР 2009 - 2011 (2)_прил.7а" xfId="85"/>
    <cellStyle name="_Копия Приложение 3 1 - Перегруппировка ИПР 2009 - 2011 (2)_прил.7а_1" xfId="86"/>
    <cellStyle name="_Копия Приложение 3 1 - Перегруппировка ИПР 2009 - 2011 (2)_приложение 1.4" xfId="87"/>
    <cellStyle name="_Копия Приложение 3 1 - Перегруппировка ИПР 2009 - 2011 (2)_Филиал" xfId="88"/>
    <cellStyle name="_Копия Приложения 4 1  к ИПР 3400 23 04 (2)" xfId="89"/>
    <cellStyle name="_Копия Приложения 4 1  к ИПР 3400 23 04 (2)_1.4" xfId="90"/>
    <cellStyle name="_Копия Приложения 4 1  к ИПР 3400 23 04 (2)_прил.7а" xfId="91"/>
    <cellStyle name="_Копия Приложения 4 1  к ИПР 3400 23 04 (2)_прил.7а_1" xfId="92"/>
    <cellStyle name="_Копия Приложения 4 1  к ИПР 3400 23 04 (2)_Филиал" xfId="93"/>
    <cellStyle name="_Коррект. Долг инв программа ( прибыль РЭК)" xfId="94"/>
    <cellStyle name="_КОРРЕКТИРОВКА СОГЛАШЕНИЯ 23.05.07" xfId="95"/>
    <cellStyle name="_Мариэнерго" xfId="96"/>
    <cellStyle name="_Незавершённое строительство" xfId="97"/>
    <cellStyle name="_Незавершённое строительство_прил.7а" xfId="98"/>
    <cellStyle name="_Незавершённое строительство_прил.7а_1" xfId="99"/>
    <cellStyle name="_Незавершённое строительство_приложение 1.4" xfId="100"/>
    <cellStyle name="_Незавершённое строительство_Филиал" xfId="101"/>
    <cellStyle name="_Нижновэнерго" xfId="102"/>
    <cellStyle name="_Нижновэнерго прил.24" xfId="103"/>
    <cellStyle name="_Нижновэнерго прил.24_прил.7а" xfId="104"/>
    <cellStyle name="_Нижновэнерго прил.24_прил.7а_1" xfId="105"/>
    <cellStyle name="_Нижновэнерго прил.24_приложение 1.4" xfId="106"/>
    <cellStyle name="_Нижновэнерго прил.24_Филиал" xfId="107"/>
    <cellStyle name="_Нижновэнерго_прил.7а" xfId="108"/>
    <cellStyle name="_Нижновэнерго_прил.7а_1" xfId="109"/>
    <cellStyle name="_Нижновэнерго_приложение 1.4" xfId="110"/>
    <cellStyle name="_Нижновэнерго_Филиал" xfId="111"/>
    <cellStyle name="_Нижновэнерго24" xfId="112"/>
    <cellStyle name="_Нижновэнерго24_прил.7а" xfId="113"/>
    <cellStyle name="_Нижновэнерго24_прил.7а_1" xfId="114"/>
    <cellStyle name="_Нижновэнерго24_приложение 1.4" xfId="115"/>
    <cellStyle name="_Нижновэнерго24_Филиал" xfId="116"/>
    <cellStyle name="_опл.и выполн.янв. -нояб + декаб.оператив" xfId="117"/>
    <cellStyle name="_опл.и выполн.янв. -нояб + декаб.оператив_прил.7а" xfId="118"/>
    <cellStyle name="_опл.и выполн.янв. -нояб + декаб.оператив_прил.7а_1" xfId="119"/>
    <cellStyle name="_опл.и выполн.янв. -нояб + декаб.оператив_приложение 1.4" xfId="120"/>
    <cellStyle name="_опл.и выполн.янв. -нояб + декаб.оператив_Филиал" xfId="121"/>
    <cellStyle name="_опл.и выполн.янв. -нояб + декаб.оператив_Филиал_1" xfId="122"/>
    <cellStyle name="_отдано в РЭК сводный план ИП 2007 300606" xfId="123"/>
    <cellStyle name="_Отражение источников" xfId="124"/>
    <cellStyle name="_Отражение источников_прил.7а" xfId="125"/>
    <cellStyle name="_Отражение источников_прил.7а_1" xfId="126"/>
    <cellStyle name="_Отражение источников_приложение 1.4" xfId="127"/>
    <cellStyle name="_Отражение источников_Филиал" xfId="128"/>
    <cellStyle name="_Отчёт за 3 квартал 2005_челяб" xfId="129"/>
    <cellStyle name="_Отчёт за 3 квартал 2005_челяб_прил.7а" xfId="130"/>
    <cellStyle name="_Отчёт за 3 квартал 2005_челяб_прил.7а_1" xfId="131"/>
    <cellStyle name="_Отчёт за 3 квартал 2005_челяб_приложение 1.4" xfId="132"/>
    <cellStyle name="_Отчёт за 3 квартал 2005_челяб_Филиал" xfId="133"/>
    <cellStyle name="_Отчет за IIIкв.2005г. ОАО Мариэнерго (печать) в МРСК" xfId="134"/>
    <cellStyle name="_Отчет за IIIкв.2005г. ОАО Мариэнерго (печать) в МРСК_прил.7а" xfId="135"/>
    <cellStyle name="_Отчет за IIIкв.2005г. ОАО Мариэнерго (печать) в МРСК_прил.7а_1" xfId="136"/>
    <cellStyle name="_Отчет за IIIкв.2005г. ОАО Мариэнерго (печать) в МРСК_приложение 1.4" xfId="137"/>
    <cellStyle name="_Отчет за IIIкв.2005г. ОАО Мариэнерго (печать) в МРСК_Филиал" xfId="138"/>
    <cellStyle name="_отчёт ИПР_3кв_мари" xfId="139"/>
    <cellStyle name="_отчёт ИПР_3кв_мари_прил.7а" xfId="140"/>
    <cellStyle name="_отчёт ИПР_3кв_мари_прил.7а_1" xfId="141"/>
    <cellStyle name="_отчёт ИПР_3кв_мари_приложение 1.4" xfId="142"/>
    <cellStyle name="_отчёт ИПР_3кв_мари_Филиал" xfId="143"/>
    <cellStyle name="_Перечень по ТП" xfId="144"/>
    <cellStyle name="_Перечень по ТП на 2009 год _4 от 11 01 09 (2)" xfId="145"/>
    <cellStyle name="_Перечень по ТП_дополненный (2)" xfId="146"/>
    <cellStyle name="_Перечень по ТП_прил.7а" xfId="147"/>
    <cellStyle name="_Перечень по ТП_прил.7а_1" xfId="148"/>
    <cellStyle name="_Перечень по ТП_Филиал" xfId="149"/>
    <cellStyle name="_Прил4-1_ФинПл5л_06.08.10" xfId="150"/>
    <cellStyle name="_Прил4-1_ФинПл5л_06.08.10_1.4" xfId="151"/>
    <cellStyle name="_Прил4-1_ФинПл5л_06.08.10_прил.7а" xfId="152"/>
    <cellStyle name="_Прил4-1_ФинПл5л_06.08.10_прил.7а_1" xfId="153"/>
    <cellStyle name="_Прил4-1_ФинПл5л_06.08.10_Филиал" xfId="154"/>
    <cellStyle name="_прилож.8, 8а с АДРЕСНОЙ 19.04.07" xfId="155"/>
    <cellStyle name="_прилож.8, 8а с АДРЕСНОЙ 19.04.07_прил.7а" xfId="156"/>
    <cellStyle name="_прилож.8, 8а с АДРЕСНОЙ 19.04.07_прил.7а_1" xfId="157"/>
    <cellStyle name="_прилож.8, 8а с АДРЕСНОЙ 19.04.07_приложение 1.4" xfId="158"/>
    <cellStyle name="_прилож.8, 8а с АДРЕСНОЙ 19.04.07_Филиал" xfId="159"/>
    <cellStyle name="_приложение  1 2007 25.12. 06" xfId="160"/>
    <cellStyle name="_Приложение 18.02.08 минус СКП-ГЕНЕРАЦИЯ" xfId="161"/>
    <cellStyle name="_Приложение 1НОВАЯ" xfId="162"/>
    <cellStyle name="_Приложение 2 Сети 110 и ниже" xfId="163"/>
    <cellStyle name="_Приложение 4_ФП _новый" xfId="164"/>
    <cellStyle name="_Приложение 4_ФП _новый_1.4" xfId="165"/>
    <cellStyle name="_Приложение 4_ФП _новый_прил.7а" xfId="166"/>
    <cellStyle name="_Приложение 4_ФП _новый_прил.7а_1" xfId="167"/>
    <cellStyle name="_Приложение 4_ФП _новый_Филиал" xfId="168"/>
    <cellStyle name="_Приложения 4_1 5 (2010)" xfId="169"/>
    <cellStyle name="_Приложения 4_1 5 (2010)_1.4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1.4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ПРАВКА_анализ испол ИПР в 2006 г" xfId="188"/>
    <cellStyle name="_СПРАВКА_анализ испол ИПР в 2006 г_прил.7а" xfId="189"/>
    <cellStyle name="_СПРАВКА_анализ испол ИПР в 2006 г_прил.7а_1" xfId="190"/>
    <cellStyle name="_СПРАВКА_анализ испол ИПР в 2006 г_приложение 1.4" xfId="191"/>
    <cellStyle name="_СПРАВКА_анализ испол ИПР в 2006 г_Филиал" xfId="192"/>
    <cellStyle name="_Удмуртэнерго" xfId="193"/>
    <cellStyle name="_Филиал" xfId="194"/>
    <cellStyle name="_Филиал_прил.7а" xfId="195"/>
    <cellStyle name="_Филиал_прил.7а_1" xfId="196"/>
    <cellStyle name="_Филиал_Филиал" xfId="197"/>
    <cellStyle name="_Формат Инвестиционной программы на 2009г( сети )." xfId="198"/>
    <cellStyle name="_Формат Инвестиционной программы на 2009г( сети )._прил.7а" xfId="199"/>
    <cellStyle name="_Формат Инвестиционной программы на 2009г( сети )._прил.7а_1" xfId="200"/>
    <cellStyle name="_Формат Инвестиционной программы на 2009г( сети )._приложение 1.4" xfId="201"/>
    <cellStyle name="_Формат Инвестиционной программы на 2009г( сети )._Филиал" xfId="202"/>
    <cellStyle name="_Формат Инвестиционной программы на 2009г.исправл" xfId="203"/>
    <cellStyle name="_Формат Инвестиционной программы на 2009г.исправл_прил.7а" xfId="204"/>
    <cellStyle name="_Формат Инвестиционной программы на 2009г.исправл_прил.7а_1" xfId="205"/>
    <cellStyle name="_Формат Инвестиционной программы на 2009г.исправл_приложение 1.4" xfId="206"/>
    <cellStyle name="_Формат Инвестиционной программы на 2009г.исправл_Филиал" xfId="207"/>
    <cellStyle name="”€ќђќ‘ћ‚›‰" xfId="209"/>
    <cellStyle name="”€љ‘€ђћ‚ђќќ›‰" xfId="210"/>
    <cellStyle name="”ќђќ‘ћ‚›‰" xfId="211"/>
    <cellStyle name="”љ‘ђћ‚ђќќ›‰" xfId="212"/>
    <cellStyle name="„…ќ…†ќ›‰" xfId="213"/>
    <cellStyle name="€’ћѓћ‚›‰" xfId="216"/>
    <cellStyle name="‡ђѓћ‹ћ‚ћљ1" xfId="214"/>
    <cellStyle name="‡ђѓћ‹ћ‚ћљ2" xfId="215"/>
    <cellStyle name="’ћѓћ‚›‰" xfId="208"/>
    <cellStyle name="20% - Accent1" xfId="217"/>
    <cellStyle name="20% - Accent2" xfId="218"/>
    <cellStyle name="20% - Accent3" xfId="219"/>
    <cellStyle name="20% - Accent4" xfId="220"/>
    <cellStyle name="20% - Accent5" xfId="221"/>
    <cellStyle name="20% - Accent6" xfId="222"/>
    <cellStyle name="20% - Акцент1 2" xfId="319"/>
    <cellStyle name="20% - Акцент2 2" xfId="320"/>
    <cellStyle name="20% - Акцент3 2" xfId="321"/>
    <cellStyle name="20% - Акцент4 2" xfId="322"/>
    <cellStyle name="20% - Акцент5 2" xfId="323"/>
    <cellStyle name="20% - Акцент6 2" xfId="324"/>
    <cellStyle name="40% - Accent1" xfId="223"/>
    <cellStyle name="40% - Accent2" xfId="224"/>
    <cellStyle name="40% - Accent3" xfId="225"/>
    <cellStyle name="40% - Accent4" xfId="226"/>
    <cellStyle name="40% - Accent5" xfId="227"/>
    <cellStyle name="40% - Accent6" xfId="228"/>
    <cellStyle name="40% - Акцент1 2" xfId="325"/>
    <cellStyle name="40% - Акцент2 2" xfId="326"/>
    <cellStyle name="40% - Акцент3 2" xfId="327"/>
    <cellStyle name="40% - Акцент4 2" xfId="328"/>
    <cellStyle name="40% - Акцент5 2" xfId="329"/>
    <cellStyle name="40% - Акцент6 2" xfId="330"/>
    <cellStyle name="60% - Accent1" xfId="229"/>
    <cellStyle name="60% - Accent2" xfId="230"/>
    <cellStyle name="60% - Accent3" xfId="231"/>
    <cellStyle name="60% - Accent4" xfId="232"/>
    <cellStyle name="60% - Accent5" xfId="233"/>
    <cellStyle name="60% - Accent6" xfId="234"/>
    <cellStyle name="60% - Акцент1 2" xfId="331"/>
    <cellStyle name="60% - Акцент2 2" xfId="332"/>
    <cellStyle name="60% - Акцент3 2" xfId="333"/>
    <cellStyle name="60% - Акцент4 2" xfId="334"/>
    <cellStyle name="60% - Акцент5 2" xfId="335"/>
    <cellStyle name="60% - Акцент6 2" xfId="336"/>
    <cellStyle name="Accent1" xfId="235"/>
    <cellStyle name="Accent1 - 20%" xfId="236"/>
    <cellStyle name="Accent1 - 40%" xfId="237"/>
    <cellStyle name="Accent1 - 60%" xfId="238"/>
    <cellStyle name="Accent1_Приложение 1.4" xfId="239"/>
    <cellStyle name="Accent2" xfId="240"/>
    <cellStyle name="Accent2 - 20%" xfId="241"/>
    <cellStyle name="Accent2 - 40%" xfId="242"/>
    <cellStyle name="Accent2 - 60%" xfId="243"/>
    <cellStyle name="Accent2_Приложение 1.4" xfId="244"/>
    <cellStyle name="Accent3" xfId="245"/>
    <cellStyle name="Accent3 - 20%" xfId="246"/>
    <cellStyle name="Accent3 - 40%" xfId="247"/>
    <cellStyle name="Accent3 - 60%" xfId="248"/>
    <cellStyle name="Accent3_Приложение 1.4" xfId="249"/>
    <cellStyle name="Accent4" xfId="250"/>
    <cellStyle name="Accent4 - 20%" xfId="251"/>
    <cellStyle name="Accent4 - 40%" xfId="252"/>
    <cellStyle name="Accent4 - 60%" xfId="253"/>
    <cellStyle name="Accent4_Приложение 1.4" xfId="254"/>
    <cellStyle name="Accent5" xfId="255"/>
    <cellStyle name="Accent5 - 20%" xfId="256"/>
    <cellStyle name="Accent5 - 40%" xfId="257"/>
    <cellStyle name="Accent5 - 60%" xfId="258"/>
    <cellStyle name="Accent5_Приложение 1.4" xfId="259"/>
    <cellStyle name="Accent6" xfId="260"/>
    <cellStyle name="Accent6 - 20%" xfId="261"/>
    <cellStyle name="Accent6 - 40%" xfId="262"/>
    <cellStyle name="Accent6 - 60%" xfId="263"/>
    <cellStyle name="Accent6_Приложение 1.4" xfId="264"/>
    <cellStyle name="Bad" xfId="265"/>
    <cellStyle name="Calculation" xfId="266"/>
    <cellStyle name="Check Cell" xfId="267"/>
    <cellStyle name="Comma [0]_irl tel sep5" xfId="268"/>
    <cellStyle name="Comma_irl tel sep5" xfId="269"/>
    <cellStyle name="Currency [0]" xfId="270"/>
    <cellStyle name="Currency_irl tel sep5" xfId="271"/>
    <cellStyle name="Emphasis 1" xfId="272"/>
    <cellStyle name="Emphasis 2" xfId="273"/>
    <cellStyle name="Emphasis 3" xfId="274"/>
    <cellStyle name="Excel Built-in Normal" xfId="1"/>
    <cellStyle name="Explanatory Text" xfId="275"/>
    <cellStyle name="Good" xfId="276"/>
    <cellStyle name="Heading 1" xfId="277"/>
    <cellStyle name="Heading 2" xfId="278"/>
    <cellStyle name="Heading 3" xfId="279"/>
    <cellStyle name="Heading 4" xfId="280"/>
    <cellStyle name="Input" xfId="281"/>
    <cellStyle name="Linked Cell" xfId="282"/>
    <cellStyle name="Neutral" xfId="283"/>
    <cellStyle name="Normal_0,85 без вывода" xfId="284"/>
    <cellStyle name="Normal1" xfId="285"/>
    <cellStyle name="normбlnм_laroux" xfId="286"/>
    <cellStyle name="Note" xfId="287"/>
    <cellStyle name="Output" xfId="288"/>
    <cellStyle name="Price_Body" xfId="289"/>
    <cellStyle name="Rubles" xfId="290"/>
    <cellStyle name="Sheet Title" xfId="291"/>
    <cellStyle name="Title" xfId="292"/>
    <cellStyle name="Total" xfId="293"/>
    <cellStyle name="Warning Text" xfId="294"/>
    <cellStyle name="Акцент1 2" xfId="337"/>
    <cellStyle name="Акцент2 2" xfId="338"/>
    <cellStyle name="Акцент3 2" xfId="339"/>
    <cellStyle name="Акцент4 2" xfId="340"/>
    <cellStyle name="Акцент5 2" xfId="341"/>
    <cellStyle name="Акцент6 2" xfId="342"/>
    <cellStyle name="Беззащитный" xfId="295"/>
    <cellStyle name="Ввод  2" xfId="343"/>
    <cellStyle name="Вывод 2" xfId="344"/>
    <cellStyle name="Вычисление 2" xfId="345"/>
    <cellStyle name="Дата" xfId="296"/>
    <cellStyle name="Денежный 2" xfId="361"/>
    <cellStyle name="Желтая рамка" xfId="365"/>
    <cellStyle name="Заголовок" xfId="297"/>
    <cellStyle name="Заголовок 1 2" xfId="346"/>
    <cellStyle name="Заголовок 2 2" xfId="347"/>
    <cellStyle name="Заголовок 3 2" xfId="348"/>
    <cellStyle name="Заголовок 4 2" xfId="349"/>
    <cellStyle name="ЗаголовокСтолбца" xfId="298"/>
    <cellStyle name="Защитный" xfId="299"/>
    <cellStyle name="Зеленая рамка" xfId="363"/>
    <cellStyle name="зеленый" xfId="366"/>
    <cellStyle name="Значение" xfId="300"/>
    <cellStyle name="Итог 2" xfId="350"/>
    <cellStyle name="Контрольная ячейка 2" xfId="351"/>
    <cellStyle name="Красная рамка" xfId="367"/>
    <cellStyle name="Красный" xfId="368"/>
    <cellStyle name="Мой заголовок" xfId="302"/>
    <cellStyle name="Мой заголовок листа" xfId="303"/>
    <cellStyle name="Мои наименования показателей" xfId="301"/>
    <cellStyle name="Название 2" xfId="352"/>
    <cellStyle name="Нейтральный 2" xfId="353"/>
    <cellStyle name="Обычный" xfId="0" builtinId="0"/>
    <cellStyle name="Обычный 10" xfId="360"/>
    <cellStyle name="Обычный 11" xfId="370"/>
    <cellStyle name="Обычный 11 2" xfId="371"/>
    <cellStyle name="Обычный 11 3" xfId="372"/>
    <cellStyle name="Обычный 12 2 4" xfId="409"/>
    <cellStyle name="Обычный 14 2 2" xfId="407"/>
    <cellStyle name="Обычный 2" xfId="2"/>
    <cellStyle name="Обычный 2 2" xfId="3"/>
    <cellStyle name="Обычный 2 2 2" xfId="362"/>
    <cellStyle name="Обычный 2_2E95BEC8" xfId="364"/>
    <cellStyle name="Обычный 3" xfId="4"/>
    <cellStyle name="Обычный 3 2" xfId="317"/>
    <cellStyle name="Обычный 3 2 2" xfId="373"/>
    <cellStyle name="Обычный 4" xfId="5"/>
    <cellStyle name="Обычный 4 2" xfId="316"/>
    <cellStyle name="Обычный 4 2 2 2" xfId="408"/>
    <cellStyle name="Обычный 4 21" xfId="374"/>
    <cellStyle name="Обычный 5" xfId="6"/>
    <cellStyle name="Обычный 5 2" xfId="11"/>
    <cellStyle name="Обычный 6" xfId="12"/>
    <cellStyle name="Обычный 6 2" xfId="375"/>
    <cellStyle name="Обычный 7" xfId="313"/>
    <cellStyle name="Обычный 8" xfId="315"/>
    <cellStyle name="Обычный 8 2" xfId="376"/>
    <cellStyle name="Обычный 9" xfId="318"/>
    <cellStyle name="Обычный 9 2" xfId="377"/>
    <cellStyle name="Обычный 9 2 2" xfId="378"/>
    <cellStyle name="Обычный 9 2 2 2" xfId="379"/>
    <cellStyle name="Обычный 9 2 2 2 2" xfId="391"/>
    <cellStyle name="Обычный 9 2 2 3" xfId="392"/>
    <cellStyle name="Обычный 9 2 3" xfId="380"/>
    <cellStyle name="Обычный 9 2 3 2" xfId="393"/>
    <cellStyle name="Обычный 9 2 4" xfId="394"/>
    <cellStyle name="Обычный 9 3" xfId="381"/>
    <cellStyle name="Обычный 9 3 2" xfId="382"/>
    <cellStyle name="Обычный 9 3 2 2" xfId="395"/>
    <cellStyle name="Обычный 9 3 3" xfId="396"/>
    <cellStyle name="Обычный 9 4" xfId="383"/>
    <cellStyle name="Обычный 9 4 2" xfId="397"/>
    <cellStyle name="Обычный 9 5" xfId="398"/>
    <cellStyle name="Плохой 2" xfId="354"/>
    <cellStyle name="Поле ввода" xfId="304"/>
    <cellStyle name="Пояснение 2" xfId="355"/>
    <cellStyle name="Примечание 2" xfId="356"/>
    <cellStyle name="Процентный 2" xfId="8"/>
    <cellStyle name="Процентный 2 2" xfId="384"/>
    <cellStyle name="Процентный 2 2 2" xfId="385"/>
    <cellStyle name="Процентный 2 2 2 2" xfId="386"/>
    <cellStyle name="Процентный 2 2 2 2 2" xfId="399"/>
    <cellStyle name="Процентный 2 2 2 3" xfId="400"/>
    <cellStyle name="Процентный 2 2 3" xfId="387"/>
    <cellStyle name="Процентный 2 2 3 2" xfId="401"/>
    <cellStyle name="Процентный 2 2 4" xfId="402"/>
    <cellStyle name="Процентный 2 3" xfId="388"/>
    <cellStyle name="Процентный 2 3 2" xfId="389"/>
    <cellStyle name="Процентный 2 3 2 2" xfId="403"/>
    <cellStyle name="Процентный 2 3 3" xfId="404"/>
    <cellStyle name="Процентный 2 4" xfId="390"/>
    <cellStyle name="Процентный 2 4 2" xfId="405"/>
    <cellStyle name="Процентный 2 5" xfId="406"/>
    <cellStyle name="Процентный 3" xfId="10"/>
    <cellStyle name="Связанная ячейка 2" xfId="357"/>
    <cellStyle name="Стиль 1" xfId="7"/>
    <cellStyle name="Стиль 1 2" xfId="305"/>
    <cellStyle name="Стиль 1 2 2" xfId="369"/>
    <cellStyle name="Стиль 1_1.2" xfId="13"/>
    <cellStyle name="Текст предупреждения 2" xfId="358"/>
    <cellStyle name="Текстовый" xfId="306"/>
    <cellStyle name="Тысячи [0]_3Com" xfId="307"/>
    <cellStyle name="Тысячи_3Com" xfId="308"/>
    <cellStyle name="Финансовый 2" xfId="9"/>
    <cellStyle name="Финансовый 3" xfId="314"/>
    <cellStyle name="Формула" xfId="309"/>
    <cellStyle name="ФормулаВБ" xfId="310"/>
    <cellStyle name="ФормулаНаКонтроль" xfId="311"/>
    <cellStyle name="Хороший 2" xfId="359"/>
    <cellStyle name="Џђћ–…ќ’ќ›‰" xfId="312"/>
  </cellStyles>
  <dxfs count="0"/>
  <tableStyles count="0" defaultTableStyle="TableStyleMedium9" defaultPivotStyle="PivotStyleLight16"/>
  <colors>
    <mruColors>
      <color rgb="FF3333FF"/>
      <color rgb="FFFFCCFF"/>
      <color rgb="FF99FF99"/>
      <color rgb="FF00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ALL\Documents%20and%20Settings\kolosov.denis\&#1056;&#1072;&#1073;&#1086;&#1095;&#1080;&#1081;%20&#1089;&#1090;&#1086;&#1083;\Budgeting%20TGC\Directions\&#1055;&#1088;&#1080;&#1082;&#1072;&#1079;%201\&#1056;&#1077;&#1084;&#1086;&#1085;&#1090;&#1099;%20&#1076;&#1083;&#1103;%20&#1047;&#1072;&#1079;&#1080;&#1088;&#1085;&#1086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common\&#1092;&#1080;&#1085;&#1072;&#1085;&#1089;&#1099;\&#1084;&#1086;&#1077;\DOCUME~1\TYCHKO~1.RAO\LOCALS~1\Temp\Rar$DI06.000\&#1064;&#1072;&#1073;&#1083;&#1086;&#1085;%20&#1043;&#1056;&#1069;&#105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_plan2\C\&#1056;&#1040;&#1041;&#1054;&#1058;&#1040;\&#1058;&#1072;&#1088;&#1080;&#1092;&#1099;\Tarif_304_1%20&#1054;&#1088;&#1080;&#1075;&#1080;&#1085;&#1072;&#1083;%20&#1091;&#1090;&#1086;&#1095;.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&#1064;&#1080;&#1096;&#1082;&#1086;&#1074;/2007&#1075;/&#1048;&#1085;&#1074;.&#1087;&#1088;&#1086;&#1075;&#1088;&#1072;&#1084;&#1084;&#1072;%20&#1085;&#1072;%202008&#1075;.%20&#1086;&#1090;&#1087;&#1088;/&#1054;&#1073;&#1098;&#1077;&#1084;&#1099;%20&#1088;&#1072;&#1073;&#1086;&#1090;%20&#1087;&#1086;%20&#1080;&#1085;&#1074;.&#1087;&#1088;&#1086;&#1075;&#1088;.&#1085;&#1072;%202008&#1075;%20&#1086;&#1090;%2008.02.08&#1075;.(&#1087;&#1077;&#1095;.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6;&#1072;&#1073;&#1086;&#1095;&#1080;&#1081;%20&#1089;&#1090;&#1086;&#1083;/&#1090;&#1086;&#1087;&#1083;&#1080;&#1074;&#1086;%20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1056;&#1072;&#1073;&#1086;&#1095;&#1080;&#1081;%20&#1089;&#1090;&#1086;&#1083;\&#1040;&#1085;&#1072;&#1083;&#1080;&#1079;%20&#1041;&#1055;%202000&#1075;\1%20&#1082;&#1074;&#1072;&#1088;&#1090;&#1072;&#1083;\&#1073;&#1102;&#1076;&#1078;&#1077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oksbya/Local%20Settings/Temporary%20Internet%20Files/OLK1/&#1054;&#1089;&#1085;&#1086;&#1074;&#1085;.&#1086;&#1090;&#1095;&#1077;&#1090;%20&#1079;&#1072;%20&#1089;&#1077;&#1085;&#1090;&#1103;&#1073;&#1088;&#1100;%20&#1084;&#1077;&#1089;&#1103;&#1094;/B-PL/NBPL/_F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&#1040;&#1085;&#1072;&#1083;&#1080;&#1079;%20&#1060;&#1044;/&#1040;&#1085;&#1072;&#1083;&#1080;&#1079;%20&#1060;&#1057;%20&#1079;&#1072;%201%20&#1087;&#1086;&#1083;&#1091;&#1075;&#1086;&#1076;&#1080;&#1077;%202003/&#1056;&#1077;&#1081;&#1090;&#1080;&#1085;&#107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&#1052;&#1086;&#1080;%20&#1076;&#1086;&#1082;&#1091;&#1084;&#1077;&#1085;&#1090;&#1099;/&#1057;&#1059;&#1057;&#1040;&#1056;&#1054;&#1042;/&#1054;&#1090;&#1095;&#1105;&#1090;%202003/&#1084;&#1072;&#1088;&#1090;%202003/&#1057;&#1042;&#1054;&#1044;&#1053;&#1067;&#1049;%20&#1086;&#1090;&#1095;&#1105;&#1090;%20&#1079;&#1072;%20&#1103;&#1085;&#1074;&#1072;&#1088;&#1100;-&#1084;&#1072;&#1088;&#1090;%202003%20&#1075;&#1086;&#1076;(&#1095;&#1077;&#1088;&#1085;&#1086;&#1074;&#1080;&#1082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Rar$DI00.969/&#1054;&#1073;&#1097;&#1080;&#1077;%20&#1076;&#1086;&#1082;&#1091;&#1084;&#1077;&#1085;&#1090;&#1099;/&#1048;&#1055;&#1056;%202009%20&#1050;&#1086;&#1088;&#1088;%20(2)/&#1042;&#1069;_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КВ (2)"/>
      <sheetName val="FES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Лист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Скидки для перепродавцов"/>
      <sheetName val="Баланс"/>
      <sheetName val="Потери"/>
      <sheetName val="Баланс ЭЭ"/>
      <sheetName val="Потребление ЭЭ по напряжениям"/>
      <sheetName val="Расход ТЭ"/>
      <sheetName val="Структура НВВ Пр-во ЭЭ"/>
      <sheetName val="Структура НВВ Передача ЭЭ"/>
      <sheetName val="Структура НВВ Пр-во ТЭ"/>
      <sheetName val="Структура НВВ Передача ТЭ"/>
      <sheetName val="Одностав. тариф продажи ЭЭ"/>
      <sheetName val="Одностав. тариф продажи ТЭ"/>
      <sheetName val="Средн.отпуск.тариф по потребит."/>
      <sheetName val="Структура товарной продукции"/>
      <sheetName val="Состав одност.тарифа продажи ТЭ"/>
      <sheetName val="Данные диаграмм"/>
      <sheetName val="Некоммерческий отпус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"/>
      <sheetName val="прил.1 (2)"/>
      <sheetName val="ИПР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лв. Центр. кот. (223 РЭК)"/>
      <sheetName val="Лист"/>
      <sheetName val="навигация"/>
      <sheetName val="Производство электроэнергии"/>
      <sheetName val="Т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8.1"/>
      <sheetName val="2.8.1 1кв"/>
      <sheetName val="2.8.1 2кв"/>
      <sheetName val="2.8.1 3кв "/>
      <sheetName val="2.8.1 4кв"/>
      <sheetName val="Расчет потоков без учета и.с."/>
      <sheetName val="Лист13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F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ист"/>
      <sheetName val="Содержание отчёта"/>
      <sheetName val="Содержание отчёта (2)"/>
      <sheetName val="По предприятиям (выполнение)"/>
      <sheetName val="По предприятиям (освоение)"/>
      <sheetName val="Сводные показатели (печать)"/>
      <sheetName val="Отчёт (печать)"/>
      <sheetName val="Отчёт в ценах 1991г"/>
      <sheetName val="Отчёт в ценах 1991г (печать)"/>
      <sheetName val="Для Виноградовой С.А."/>
      <sheetName val="Расшифр. оборуд. не треб. монт."/>
      <sheetName val="Расшифр. оборуд. (печать)"/>
      <sheetName val="Расшифр. оборуд. (факт)"/>
      <sheetName val="Операт. информ."/>
      <sheetName val="Справка для Клименко"/>
      <sheetName val="Накопительная (итоги)"/>
      <sheetName val="Накопительная (анализ)"/>
      <sheetName val="Справка для бухгалтерии"/>
      <sheetName val="Незав. объекты (обороты ОКС)"/>
      <sheetName val="Незав. объекты (итоги)"/>
      <sheetName val="Незав. объекты"/>
      <sheetName val="Спр-ка для бух (по данным О (2)"/>
      <sheetName val="Спр-ка для бух (по данным ОКСа)"/>
      <sheetName val="3"/>
      <sheetName val="3 (2002 год) (печать)"/>
      <sheetName val="4 (2002 год)"/>
      <sheetName val="4 (2002 год) (печать)"/>
      <sheetName val="3 (2)"/>
      <sheetName val="Нез. об. (сокр)"/>
      <sheetName val="Форма для Лебедевой"/>
      <sheetName val="Задолж."/>
      <sheetName val="Задолж. (печать)"/>
      <sheetName val="Задолженность (сводный)"/>
      <sheetName val="Задолженность (сводный печать)"/>
      <sheetName val="Начисл.,выполн.,финансир."/>
      <sheetName val="СПРАВКА"/>
      <sheetName val="макет01"/>
      <sheetName val="макет 02"/>
      <sheetName val="макет 03"/>
      <sheetName val="макет 04"/>
      <sheetName val="макет 06"/>
      <sheetName val="макет 07"/>
      <sheetName val="макет 08"/>
      <sheetName val="макет 09"/>
      <sheetName val="макет 10"/>
      <sheetName val="С-1Э, С-2Э"/>
      <sheetName val="Форма П-2 (краткая)"/>
      <sheetName val="По районам (к П-2 краткая)"/>
      <sheetName val="Форма П-2 (квартальная)"/>
      <sheetName val="По районам (квартальная)"/>
      <sheetName val="По районам (кварт) (печать)"/>
      <sheetName val="С-1"/>
      <sheetName val="Табл. 9"/>
      <sheetName val="Табл. 10"/>
      <sheetName val="Табл. 10а"/>
      <sheetName val="Поимённый перечень объектов"/>
      <sheetName val="Табл. 11"/>
      <sheetName val="Табл. 12"/>
      <sheetName val="Табл. 13"/>
      <sheetName val="Прилож. 11"/>
      <sheetName val="Табл. 16"/>
      <sheetName val="Табл. 17"/>
      <sheetName val="Доп. форма по незавершёнке"/>
      <sheetName val="Расшифровка незавершёнки (08)"/>
      <sheetName val="Счёт 07"/>
      <sheetName val="Форма ИАП (годовая)"/>
      <sheetName val="Респ. прогр. (Морки)"/>
      <sheetName val="Респ. прогр. (Морки) (печать)"/>
      <sheetName val="3 (2002 год)"/>
      <sheetName val="Макет 52203 (табл. 3) бухг."/>
      <sheetName val="Сравнительная"/>
      <sheetName val="Сравнительная (2)"/>
      <sheetName val="Прилож. 4 ( бухг)"/>
      <sheetName val="Макет 52204 (табл. 4) бухг."/>
      <sheetName val="Отчёт"/>
      <sheetName val="И-41"/>
      <sheetName val="И-42"/>
      <sheetName val="А-1"/>
      <sheetName val="А-2"/>
      <sheetName val="Табл. 15 (биз)"/>
      <sheetName val="Табл. 16 (биз)"/>
      <sheetName val="Табл. 17 (биз)"/>
      <sheetName val="И-40"/>
      <sheetName val="Табл. И-40М"/>
      <sheetName val="Регион прогр "/>
      <sheetName val="Регион прогр  (печать)"/>
      <sheetName val="#ССЫЛКА"/>
      <sheetName val="ИПР"/>
      <sheetName val="Рейтин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иал"/>
      <sheetName val="Перегруппировка"/>
      <sheetName val="Незавершённое строительство"/>
      <sheetName val="Основные фонды"/>
      <sheetName val="ИПР"/>
      <sheetName val="ИПР_об"/>
      <sheetName val="ИПР_свод"/>
      <sheetName val="Некоммерческий отпуск"/>
      <sheetName val="Заголовок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"/>
  <sheetViews>
    <sheetView workbookViewId="0">
      <selection activeCell="J2" sqref="J2:J5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view="pageBreakPreview" zoomScaleNormal="100" zoomScaleSheetLayoutView="100" workbookViewId="0">
      <selection activeCell="E5" sqref="E5"/>
    </sheetView>
  </sheetViews>
  <sheetFormatPr defaultRowHeight="15.75"/>
  <cols>
    <col min="1" max="1" width="61.85546875" style="1" bestFit="1" customWidth="1"/>
    <col min="2" max="2" width="26.28515625" style="1" customWidth="1"/>
    <col min="3" max="3" width="29.7109375" style="1" customWidth="1"/>
    <col min="4" max="4" width="9.140625" style="1"/>
    <col min="5" max="5" width="17.140625" style="1" customWidth="1"/>
    <col min="6" max="6" width="15.85546875" style="1" customWidth="1"/>
    <col min="7" max="7" width="14" style="1" customWidth="1"/>
    <col min="8" max="16384" width="9.140625" style="1"/>
  </cols>
  <sheetData>
    <row r="1" spans="1:11">
      <c r="C1" s="23" t="s">
        <v>42</v>
      </c>
    </row>
    <row r="2" spans="1:11">
      <c r="C2" s="24" t="s">
        <v>38</v>
      </c>
    </row>
    <row r="3" spans="1:11">
      <c r="C3" s="25" t="s">
        <v>39</v>
      </c>
    </row>
    <row r="5" spans="1:11">
      <c r="C5" s="31" t="s">
        <v>44</v>
      </c>
    </row>
    <row r="6" spans="1:11">
      <c r="C6" s="31" t="s">
        <v>41</v>
      </c>
    </row>
    <row r="7" spans="1:11">
      <c r="C7" s="32" t="s">
        <v>45</v>
      </c>
    </row>
    <row r="8" spans="1:11">
      <c r="C8" s="27"/>
    </row>
    <row r="9" spans="1:11">
      <c r="C9" s="23" t="s">
        <v>40</v>
      </c>
      <c r="K9" s="24"/>
    </row>
    <row r="10" spans="1:11">
      <c r="K10" s="25"/>
    </row>
    <row r="11" spans="1:11" ht="20.25" customHeight="1">
      <c r="A11" s="29" t="s">
        <v>34</v>
      </c>
      <c r="B11" s="29"/>
      <c r="C11" s="29"/>
      <c r="K11" s="22"/>
    </row>
    <row r="12" spans="1:11">
      <c r="A12" s="30"/>
      <c r="B12" s="29"/>
      <c r="C12" s="29"/>
      <c r="K12" s="22"/>
    </row>
    <row r="13" spans="1:11">
      <c r="A13" s="11" t="s">
        <v>0</v>
      </c>
      <c r="B13" s="19"/>
      <c r="C13" s="12"/>
      <c r="K13" s="26"/>
    </row>
    <row r="14" spans="1:11" ht="47.25">
      <c r="A14" s="13" t="s">
        <v>1</v>
      </c>
      <c r="B14" s="19" t="s">
        <v>2</v>
      </c>
      <c r="C14" s="14" t="s">
        <v>33</v>
      </c>
      <c r="K14" s="26"/>
    </row>
    <row r="15" spans="1:11">
      <c r="A15" s="15">
        <v>1</v>
      </c>
      <c r="B15" s="19">
        <v>2</v>
      </c>
      <c r="C15" s="14">
        <v>3</v>
      </c>
      <c r="K15" s="26"/>
    </row>
    <row r="16" spans="1:11">
      <c r="A16" s="4" t="s">
        <v>3</v>
      </c>
      <c r="B16" s="17">
        <v>1319.7550000000001</v>
      </c>
      <c r="C16" s="17">
        <f>4399499/1000</f>
        <v>4399.4989999999998</v>
      </c>
      <c r="E16" s="2"/>
      <c r="F16" s="2"/>
      <c r="K16" s="26"/>
    </row>
    <row r="17" spans="1:11">
      <c r="A17" s="4" t="s">
        <v>4</v>
      </c>
      <c r="B17" s="17">
        <v>-10.625999999999999</v>
      </c>
      <c r="C17" s="17">
        <f>(-382202)/1000</f>
        <v>-382.202</v>
      </c>
      <c r="E17" s="2"/>
      <c r="F17" s="2"/>
      <c r="K17" s="27"/>
    </row>
    <row r="18" spans="1:11">
      <c r="A18" s="4" t="s">
        <v>5</v>
      </c>
      <c r="B18" s="17"/>
      <c r="C18" s="17"/>
      <c r="E18" s="2"/>
      <c r="F18" s="2"/>
      <c r="K18" s="26"/>
    </row>
    <row r="19" spans="1:11">
      <c r="A19" s="8" t="s">
        <v>6</v>
      </c>
      <c r="B19" s="17"/>
      <c r="C19" s="17"/>
      <c r="E19" s="2"/>
      <c r="F19" s="2"/>
      <c r="K19" s="23"/>
    </row>
    <row r="20" spans="1:11">
      <c r="A20" s="8" t="s">
        <v>7</v>
      </c>
      <c r="B20" s="17"/>
      <c r="C20" s="17"/>
      <c r="E20" s="3"/>
      <c r="F20" s="2"/>
      <c r="K20" s="23"/>
    </row>
    <row r="21" spans="1:11" s="5" customFormat="1">
      <c r="A21" s="4" t="s">
        <v>8</v>
      </c>
      <c r="B21" s="17">
        <f>164536/1000</f>
        <v>164.536</v>
      </c>
      <c r="C21" s="17">
        <v>334.14944559999998</v>
      </c>
      <c r="E21" s="3"/>
      <c r="F21" s="3"/>
      <c r="G21" s="3"/>
    </row>
    <row r="22" spans="1:11" s="5" customFormat="1">
      <c r="A22" s="4" t="s">
        <v>9</v>
      </c>
      <c r="B22" s="17">
        <v>1566.8720000000001</v>
      </c>
      <c r="C22" s="17">
        <f>1483086/1000</f>
        <v>1483.086</v>
      </c>
      <c r="E22" s="3"/>
      <c r="F22" s="3"/>
      <c r="G22" s="3"/>
    </row>
    <row r="23" spans="1:11" s="5" customFormat="1">
      <c r="A23" s="4" t="s">
        <v>10</v>
      </c>
      <c r="B23" s="17">
        <v>939.98699999999997</v>
      </c>
      <c r="C23" s="17">
        <f>(14863+846094)/1000</f>
        <v>860.95699999999999</v>
      </c>
      <c r="E23" s="3"/>
      <c r="F23" s="3"/>
      <c r="G23" s="3"/>
    </row>
    <row r="24" spans="1:11" s="5" customFormat="1">
      <c r="A24" s="4" t="s">
        <v>11</v>
      </c>
      <c r="B24" s="17">
        <v>77.134</v>
      </c>
      <c r="C24" s="17">
        <f>72013/1000</f>
        <v>72.013000000000005</v>
      </c>
      <c r="E24" s="3"/>
      <c r="F24" s="3"/>
      <c r="G24" s="3"/>
    </row>
    <row r="25" spans="1:11" s="5" customFormat="1">
      <c r="A25" s="4" t="s">
        <v>12</v>
      </c>
      <c r="B25" s="17">
        <v>2123.2530000000002</v>
      </c>
      <c r="C25" s="17">
        <f>2135879/1000</f>
        <v>2135.8789999999999</v>
      </c>
      <c r="E25" s="6"/>
      <c r="F25" s="6"/>
    </row>
    <row r="26" spans="1:11" s="5" customFormat="1">
      <c r="A26" s="8" t="s">
        <v>13</v>
      </c>
      <c r="B26" s="18">
        <v>4319.7749999999996</v>
      </c>
      <c r="C26" s="18">
        <f>4434021/1000</f>
        <v>4434.0209999999997</v>
      </c>
      <c r="E26" s="6"/>
      <c r="F26" s="6"/>
    </row>
    <row r="27" spans="1:11" s="5" customFormat="1">
      <c r="A27" s="8" t="s">
        <v>14</v>
      </c>
      <c r="B27" s="18">
        <v>2702</v>
      </c>
      <c r="C27" s="18">
        <v>2502</v>
      </c>
      <c r="E27" s="6"/>
      <c r="F27" s="6"/>
    </row>
    <row r="28" spans="1:11" s="5" customFormat="1">
      <c r="A28" s="8" t="s">
        <v>15</v>
      </c>
      <c r="B28" s="17">
        <v>0</v>
      </c>
      <c r="C28" s="17">
        <v>0</v>
      </c>
      <c r="E28" s="6"/>
      <c r="F28" s="6"/>
    </row>
    <row r="29" spans="1:11" s="5" customFormat="1">
      <c r="A29" s="8" t="s">
        <v>16</v>
      </c>
      <c r="B29" s="17">
        <v>0</v>
      </c>
      <c r="C29" s="17">
        <v>0</v>
      </c>
      <c r="E29" s="6"/>
      <c r="F29" s="6"/>
    </row>
    <row r="30" spans="1:11" s="5" customFormat="1">
      <c r="A30" s="8" t="s">
        <v>35</v>
      </c>
      <c r="B30" s="17">
        <f>B26-B27-B28-B29</f>
        <v>1617.7749999999996</v>
      </c>
      <c r="C30" s="17">
        <f>C26-C27-C28-C29</f>
        <v>1932.0209999999997</v>
      </c>
      <c r="E30" s="6"/>
      <c r="F30" s="6"/>
    </row>
    <row r="31" spans="1:11" s="5" customFormat="1">
      <c r="A31" s="4" t="s">
        <v>17</v>
      </c>
      <c r="B31" s="17">
        <v>3501.991</v>
      </c>
      <c r="C31" s="17">
        <f>3123631/1000</f>
        <v>3123.6309999999999</v>
      </c>
      <c r="E31" s="6"/>
      <c r="F31" s="6"/>
    </row>
    <row r="32" spans="1:11" s="5" customFormat="1">
      <c r="A32" s="8" t="s">
        <v>18</v>
      </c>
      <c r="B32" s="17">
        <v>19.908000000000001</v>
      </c>
      <c r="C32" s="17">
        <f>15102/1000</f>
        <v>15.102</v>
      </c>
      <c r="E32" s="6"/>
      <c r="F32" s="6"/>
    </row>
    <row r="33" spans="1:6" s="5" customFormat="1">
      <c r="A33" s="8" t="s">
        <v>19</v>
      </c>
      <c r="B33" s="17">
        <v>3413.36</v>
      </c>
      <c r="C33" s="17">
        <f>3053342/1000</f>
        <v>3053.3420000000001</v>
      </c>
      <c r="E33" s="6"/>
      <c r="F33" s="6"/>
    </row>
    <row r="34" spans="1:6" s="5" customFormat="1">
      <c r="A34" s="16" t="s">
        <v>20</v>
      </c>
      <c r="B34" s="21">
        <v>682.26900000000001</v>
      </c>
      <c r="C34" s="17">
        <f>764334/1000</f>
        <v>764.33399999999995</v>
      </c>
      <c r="E34" s="6"/>
      <c r="F34" s="6"/>
    </row>
    <row r="35" spans="1:6" s="5" customFormat="1">
      <c r="A35" s="16" t="s">
        <v>21</v>
      </c>
      <c r="B35" s="17">
        <v>19.163</v>
      </c>
      <c r="C35" s="17">
        <f>23680/1000</f>
        <v>23.68</v>
      </c>
      <c r="E35" s="6"/>
      <c r="F35" s="6"/>
    </row>
    <row r="36" spans="1:6" s="5" customFormat="1">
      <c r="A36" s="16" t="s">
        <v>22</v>
      </c>
      <c r="B36" s="17">
        <v>11.439</v>
      </c>
      <c r="C36" s="17">
        <f>8352/1000</f>
        <v>8.3520000000000003</v>
      </c>
      <c r="E36" s="6"/>
      <c r="F36" s="6"/>
    </row>
    <row r="37" spans="1:6" s="5" customFormat="1">
      <c r="A37" s="4" t="s">
        <v>23</v>
      </c>
      <c r="B37" s="20">
        <v>68.614999999999995</v>
      </c>
      <c r="C37" s="18">
        <f>373320.98/1000</f>
        <v>373.32097999999996</v>
      </c>
      <c r="E37" s="6"/>
      <c r="F37" s="6"/>
    </row>
    <row r="38" spans="1:6" s="5" customFormat="1" ht="18.75" customHeight="1">
      <c r="A38" s="33" t="s">
        <v>24</v>
      </c>
      <c r="B38" s="33"/>
      <c r="C38" s="33"/>
    </row>
    <row r="39" spans="1:6" s="5" customFormat="1" ht="31.5">
      <c r="A39" s="4" t="s">
        <v>25</v>
      </c>
      <c r="B39" s="34">
        <v>2053.7199999999998</v>
      </c>
      <c r="C39" s="35"/>
    </row>
    <row r="40" spans="1:6" s="5" customFormat="1">
      <c r="A40" s="4" t="s">
        <v>26</v>
      </c>
      <c r="B40" s="34">
        <v>480.202</v>
      </c>
      <c r="C40" s="35"/>
    </row>
    <row r="41" spans="1:6" s="5" customFormat="1">
      <c r="A41" s="4" t="s">
        <v>27</v>
      </c>
      <c r="B41" s="34">
        <v>100</v>
      </c>
      <c r="C41" s="35"/>
    </row>
    <row r="42" spans="1:6" s="5" customFormat="1">
      <c r="A42" s="4" t="s">
        <v>28</v>
      </c>
      <c r="B42" s="34" t="s">
        <v>43</v>
      </c>
      <c r="C42" s="35"/>
    </row>
    <row r="43" spans="1:6" s="5" customFormat="1">
      <c r="A43" s="33" t="s">
        <v>29</v>
      </c>
      <c r="B43" s="33"/>
      <c r="C43" s="33"/>
    </row>
    <row r="44" spans="1:6" s="5" customFormat="1">
      <c r="A44" s="9" t="s">
        <v>30</v>
      </c>
      <c r="B44" s="33"/>
      <c r="C44" s="33"/>
    </row>
    <row r="45" spans="1:6" s="5" customFormat="1">
      <c r="A45" s="9" t="s">
        <v>36</v>
      </c>
      <c r="B45" s="33">
        <v>200</v>
      </c>
      <c r="C45" s="33"/>
    </row>
    <row r="46" spans="1:6" s="5" customFormat="1">
      <c r="A46" s="9" t="s">
        <v>37</v>
      </c>
      <c r="B46" s="33">
        <v>400</v>
      </c>
      <c r="C46" s="33"/>
    </row>
    <row r="47" spans="1:6">
      <c r="A47" s="10" t="s">
        <v>31</v>
      </c>
      <c r="B47" s="34"/>
      <c r="C47" s="35"/>
    </row>
    <row r="48" spans="1:6">
      <c r="A48" s="28"/>
      <c r="B48" s="28"/>
      <c r="C48" s="7"/>
    </row>
    <row r="49" spans="1:3" ht="33" customHeight="1">
      <c r="A49" s="36" t="s">
        <v>32</v>
      </c>
      <c r="B49" s="36"/>
      <c r="C49" s="36"/>
    </row>
  </sheetData>
  <mergeCells count="11">
    <mergeCell ref="A38:C38"/>
    <mergeCell ref="B39:C39"/>
    <mergeCell ref="B40:C40"/>
    <mergeCell ref="B41:C41"/>
    <mergeCell ref="A49:C49"/>
    <mergeCell ref="B42:C42"/>
    <mergeCell ref="A43:C43"/>
    <mergeCell ref="B44:C44"/>
    <mergeCell ref="B45:C45"/>
    <mergeCell ref="B46:C46"/>
    <mergeCell ref="B47:C47"/>
  </mergeCells>
  <pageMargins left="0.7" right="0.7" top="0.75" bottom="0.75" header="0.3" footer="0.3"/>
  <pageSetup paperSize="9" scale="7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Приложение 12</vt:lpstr>
    </vt:vector>
  </TitlesOfParts>
  <Company>NNE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Joudina_EM</dc:creator>
  <cp:lastModifiedBy>Копач Жанна Леонидовна</cp:lastModifiedBy>
  <cp:lastPrinted>2016-05-11T06:36:06Z</cp:lastPrinted>
  <dcterms:created xsi:type="dcterms:W3CDTF">2010-11-12T11:28:12Z</dcterms:created>
  <dcterms:modified xsi:type="dcterms:W3CDTF">2016-05-13T11:16:57Z</dcterms:modified>
</cp:coreProperties>
</file>