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3"/>
  </bookViews>
  <sheets>
    <sheet name="Форма 3" sheetId="1" state="visible" r:id="rId1"/>
    <sheet name="Форма 4" sheetId="2" state="visible" r:id="rId2"/>
    <sheet name="Ссылка на выписку" sheetId="3" state="visible" r:id="rId3"/>
    <sheet name="Форма 6" sheetId="4" state="visible" r:id="rId4"/>
    <sheet name="Форма 7" sheetId="5" state="visible" r:id="rId5"/>
    <sheet name="Форма 8" sheetId="6" state="visible" r:id="rId6"/>
  </sheets>
  <definedNames>
    <definedName name="_xlnm.Print_Area" localSheetId="0">'Форма 3'!$A$1:$B$8</definedName>
    <definedName name="_xlnm.Print_Area" localSheetId="1">'Форма 4'!$A$1:$E$7</definedName>
    <definedName name="_xlnm.Print_Area" localSheetId="4">'Форма 7'!$A$1:$G$8</definedName>
    <definedName name="_xlnm.Print_Area" localSheetId="5">'Форма 8'!$A$1:$C$15</definedName>
  </definedNames>
  <calcPr/>
</workbook>
</file>

<file path=xl/sharedStrings.xml><?xml version="1.0" encoding="utf-8"?>
<sst xmlns="http://schemas.openxmlformats.org/spreadsheetml/2006/main" count="56" uniqueCount="56">
  <si>
    <t xml:space="preserve">Форма 3</t>
  </si>
  <si>
    <t xml:space="preserve">О затратах АО "Россети Янтарь" 
на покупку потерь в собственных сетях за 2025 год</t>
  </si>
  <si>
    <t xml:space="preserve">Наименование организации</t>
  </si>
  <si>
    <t xml:space="preserve">Затраты на покупку потерь электроэнергии за 2025 год (млн. рублей, без НДС)</t>
  </si>
  <si>
    <t xml:space="preserve">АО "Россети Янтарь"</t>
  </si>
  <si>
    <t xml:space="preserve">Форма 4</t>
  </si>
  <si>
    <t xml:space="preserve">Информация об уровне нормативных потерь электрической энергии на текущий период с указанием источника опубликования решения об установлении уровня нормативных потерь.
АО "Россети Янтарь" 
2025 год            </t>
  </si>
  <si>
    <t xml:space="preserve">Наименование сетевой организации (филиала сетевой организации)</t>
  </si>
  <si>
    <t xml:space="preserve">Отпуск электрической энергии в сеть</t>
  </si>
  <si>
    <t xml:space="preserve">Норматив технологических потерь электрической энергии</t>
  </si>
  <si>
    <t xml:space="preserve">Источник опубликования решения об установлении уровня нормативных потерь</t>
  </si>
  <si>
    <t xml:space="preserve">млн. кВт*ч</t>
  </si>
  <si>
    <t>%</t>
  </si>
  <si>
    <t xml:space="preserve">В соответствии с Выпиской из протокола заседания правления Службы по государственному регулированию цен и тарифов Калининградской области от 29.11.2024 № 95/24 </t>
  </si>
  <si>
    <t>https://tarif.gov39.ru/upload/iblock/7b0/4ljnovsw1e0am58bptr8q1mdmu9qdvr4/Протокол__выписка_3____95_24_от_29.11.2024.pdf</t>
  </si>
  <si>
    <t xml:space="preserve">Форма 6</t>
  </si>
  <si>
    <t xml:space="preserve">Информация о перечне мероприятий по снижению размеров потерь электрической энергии в сетях, а также о сроках их исполнения и источниках финансирования.
АО "Россети Янтарь" 
2025 год       </t>
  </si>
  <si>
    <t xml:space="preserve">№ п/п</t>
  </si>
  <si>
    <t xml:space="preserve">Наименование
мероприятий</t>
  </si>
  <si>
    <t xml:space="preserve">Источник финансирования</t>
  </si>
  <si>
    <t xml:space="preserve">Срок исполнения</t>
  </si>
  <si>
    <t xml:space="preserve">Организационные мероприятия</t>
  </si>
  <si>
    <t xml:space="preserve">Отключение трансформаторов на подстанциях с сезонной нагрузкой</t>
  </si>
  <si>
    <t>Себестоимость</t>
  </si>
  <si>
    <t xml:space="preserve"> Выравнивание нагрузок фаз в распределительных сетях 0,38 кВ</t>
  </si>
  <si>
    <t xml:space="preserve">Рейды по выявлению безучетного потребления</t>
  </si>
  <si>
    <t xml:space="preserve">Прочие (Проведение инструментальных проверок, обеспечение своевременности и правильности снятий показаний приборов учета)</t>
  </si>
  <si>
    <t xml:space="preserve">Дополнительные мероприятия по повышению результативности работы с потерями</t>
  </si>
  <si>
    <t xml:space="preserve">Технические мероприятия</t>
  </si>
  <si>
    <t xml:space="preserve">Замена проводов на большее сечение на перегруженных ЛЭП 0,4-20 кВ</t>
  </si>
  <si>
    <t xml:space="preserve">Замена перегруженных  трансформаторов</t>
  </si>
  <si>
    <t xml:space="preserve">Замена ответвлений в жилые дома на СИП</t>
  </si>
  <si>
    <t xml:space="preserve">Замена недогруженных силовых трансформаторов( в том числе их перемещение на другие подстанции)</t>
  </si>
  <si>
    <t xml:space="preserve">Срок размещения: ежегодно, до 1 марта, за отчетный завершившийся календарный год</t>
  </si>
  <si>
    <t xml:space="preserve">Форма 7</t>
  </si>
  <si>
    <t xml:space="preserve">О закупке АО "Россети Янтарь" электрической энергии для компенсации потерь в сетях и её стоимости за 2025 год</t>
  </si>
  <si>
    <t xml:space="preserve">Наименование филиала</t>
  </si>
  <si>
    <t xml:space="preserve">№ договора, дата договора</t>
  </si>
  <si>
    <t xml:space="preserve">Контрагент по договору (Продавец)</t>
  </si>
  <si>
    <t xml:space="preserve">Объём потерь (млн. кВтч)</t>
  </si>
  <si>
    <t xml:space="preserve">Средневзвешенная цена покупки (руб/кВтч)</t>
  </si>
  <si>
    <t xml:space="preserve">Стоимость нагрузочных потерь, учтенных в ценах на ОРЭМ, (млн. рублей, без НДС)</t>
  </si>
  <si>
    <t xml:space="preserve">Стоимость
(млн. рублей, без НДС)</t>
  </si>
  <si>
    <t xml:space="preserve">№ПЭСО ГП-2022 от 01.07.2022
</t>
  </si>
  <si>
    <t xml:space="preserve">АО Янтарьэнергосбыт"</t>
  </si>
  <si>
    <t>-</t>
  </si>
  <si>
    <t xml:space="preserve">Форма 8</t>
  </si>
  <si>
    <t xml:space="preserve">О размере фактических потерь, оплачиваемых покупателями при осуществлении расчётов за электрическую энергию по уровням напряжения за 2025 год</t>
  </si>
  <si>
    <t xml:space="preserve">Потери оплаченные покупателями электроэнергии</t>
  </si>
  <si>
    <t xml:space="preserve">Ед. изм.</t>
  </si>
  <si>
    <t>млн.кВт*ч</t>
  </si>
  <si>
    <t xml:space="preserve">в том числе по уровням напряжения:</t>
  </si>
  <si>
    <t>ВН</t>
  </si>
  <si>
    <t>СН1</t>
  </si>
  <si>
    <t>СН2</t>
  </si>
  <si>
    <t>НН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</si>
</sst>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_р_._-;\-* #,##0.00_р_._-;_-* &quot;-&quot;??_р_._-;_-@_-"/>
    <numFmt numFmtId="161" formatCode="#,##0.000_ ;\-#,##0.000\ "/>
    <numFmt numFmtId="162" formatCode="#,##0.000"/>
    <numFmt numFmtId="163" formatCode="#,##0.0"/>
    <numFmt numFmtId="164" formatCode="#,##0.00000"/>
    <numFmt numFmtId="165" formatCode="0.000"/>
  </numFmts>
  <fonts count="22">
    <font>
      <sz val="11.000000"/>
      <color theme="1"/>
      <name val="Calibri"/>
      <scheme val="minor"/>
    </font>
    <font>
      <u/>
      <sz val="11.000000"/>
      <color theme="10"/>
      <name val="Calibri"/>
      <scheme val="minor"/>
    </font>
    <font>
      <sz val="10.000000"/>
      <name val="Arial CYR"/>
    </font>
    <font>
      <sz val="11.000000"/>
      <color theme="1"/>
      <name val="Arial Narrow"/>
    </font>
    <font>
      <b/>
      <sz val="11.000000"/>
      <color theme="1"/>
      <name val="Arial Narrow"/>
    </font>
    <font>
      <b/>
      <sz val="13.000000"/>
      <color theme="1"/>
      <name val="Arial Narrow"/>
    </font>
    <font>
      <b/>
      <sz val="12.000000"/>
      <color theme="1"/>
      <name val="Arial Narrow"/>
    </font>
    <font>
      <sz val="14.000000"/>
      <color theme="1"/>
      <name val="Arial Narrow"/>
    </font>
    <font>
      <b/>
      <sz val="12.000000"/>
      <name val="Arial Narrow"/>
    </font>
    <font>
      <sz val="8.000000"/>
      <color theme="1"/>
      <name val="Arial Narrow"/>
    </font>
    <font>
      <sz val="12.000000"/>
      <name val="Arial Narrow"/>
    </font>
    <font>
      <i/>
      <sz val="12.000000"/>
      <name val="Arial Narrow"/>
    </font>
    <font>
      <sz val="10.000000"/>
      <color theme="1"/>
      <name val="Arial Narrow"/>
    </font>
    <font>
      <u/>
      <sz val="11.000000"/>
      <color theme="10"/>
      <name val="Calibri"/>
    </font>
    <font>
      <sz val="10.000000"/>
      <name val="Arial Narrow"/>
    </font>
    <font>
      <b/>
      <sz val="13.000000"/>
      <name val="Arial Narrow"/>
    </font>
    <font>
      <b/>
      <sz val="10.000000"/>
      <name val="Arial Narrow"/>
    </font>
    <font>
      <b/>
      <sz val="14.000000"/>
      <color theme="1"/>
      <name val="Arial Narrow"/>
    </font>
    <font>
      <sz val="12.000000"/>
      <color theme="1"/>
      <name val="Arial Narrow"/>
    </font>
    <font>
      <b/>
      <sz val="9.000000"/>
      <name val="Arial Narrow"/>
    </font>
    <font>
      <sz val="11.000000"/>
      <name val="Arial Narrow"/>
    </font>
    <font>
      <sz val="9.000000"/>
      <name val="Arial Narrow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5">
    <xf fontId="0" fillId="0" borderId="0" numFmtId="0" applyNumberFormat="1" applyFont="1" applyFill="1" applyBorder="1"/>
    <xf fontId="1" fillId="0" borderId="0" numFmtId="0" applyNumberFormat="0" applyFont="1" applyFill="0" applyBorder="0" applyProtection="0"/>
    <xf fontId="2" fillId="0" borderId="0" numFmtId="0" applyNumberFormat="1" applyFont="1" applyFill="1" applyBorder="1"/>
    <xf fontId="2" fillId="0" borderId="0" numFmtId="9" applyNumberFormat="1" applyFont="0" applyFill="0" applyBorder="0" applyProtection="0"/>
    <xf fontId="0" fillId="0" borderId="0" numFmtId="160" applyNumberFormat="1" applyFont="0" applyFill="0" applyBorder="0" applyProtection="0"/>
  </cellStyleXfs>
  <cellXfs count="62">
    <xf fontId="0" fillId="0" borderId="0" numFmtId="0" xfId="0"/>
    <xf fontId="3" fillId="0" borderId="0" numFmtId="0" xfId="0" applyFont="1"/>
    <xf fontId="4" fillId="0" borderId="0" numFmtId="0" xfId="0" applyFont="1"/>
    <xf fontId="3" fillId="0" borderId="0" numFmtId="0" xfId="0" applyFont="1" applyAlignment="1">
      <alignment horizontal="right"/>
    </xf>
    <xf fontId="5" fillId="0" borderId="0" numFmtId="0" xfId="0" applyFont="1" applyAlignment="1">
      <alignment horizontal="center" wrapText="1"/>
    </xf>
    <xf fontId="3" fillId="0" borderId="0" numFmtId="0" xfId="0" applyFont="1" applyAlignment="1">
      <alignment horizontal="center"/>
    </xf>
    <xf fontId="6" fillId="0" borderId="1" numFmtId="0" xfId="0" applyFont="1" applyBorder="1" applyAlignment="1">
      <alignment horizontal="center" vertical="center" wrapText="1"/>
    </xf>
    <xf fontId="6" fillId="0" borderId="1" numFmtId="49" xfId="0" applyNumberFormat="1" applyFont="1" applyBorder="1" applyAlignment="1">
      <alignment horizontal="center" vertical="center" wrapText="1"/>
    </xf>
    <xf fontId="6" fillId="0" borderId="1" numFmtId="0" xfId="0" applyFont="1" applyBorder="1"/>
    <xf fontId="6" fillId="2" borderId="1" numFmtId="161" xfId="4" applyNumberFormat="1" applyFont="1" applyFill="1" applyBorder="1" applyAlignment="1">
      <alignment horizontal="right" vertical="center"/>
    </xf>
    <xf fontId="3" fillId="0" borderId="0" numFmtId="0" xfId="2" applyFont="1"/>
    <xf fontId="4" fillId="0" borderId="0" numFmtId="0" xfId="2" applyFont="1"/>
    <xf fontId="5" fillId="0" borderId="0" numFmtId="0" xfId="2" applyFont="1" applyAlignment="1">
      <alignment horizontal="center" wrapText="1"/>
    </xf>
    <xf fontId="7" fillId="0" borderId="0" numFmtId="0" xfId="2" applyFont="1" applyAlignment="1">
      <alignment horizontal="center" wrapText="1"/>
    </xf>
    <xf fontId="3" fillId="0" borderId="0" numFmtId="0" xfId="2" applyFont="1" applyAlignment="1">
      <alignment wrapText="1"/>
    </xf>
    <xf fontId="8" fillId="0" borderId="1" numFmtId="0" xfId="2" applyFont="1" applyBorder="1" applyAlignment="1">
      <alignment horizontal="center" vertical="center" wrapText="1"/>
    </xf>
    <xf fontId="9" fillId="0" borderId="0" numFmtId="0" xfId="2" applyFont="1"/>
    <xf fontId="8" fillId="0" borderId="1" numFmtId="162" xfId="2" applyNumberFormat="1" applyFont="1" applyBorder="1" applyAlignment="1">
      <alignment horizontal="center" vertical="center" wrapText="1"/>
    </xf>
    <xf fontId="10" fillId="0" borderId="1" numFmtId="0" xfId="2" applyFont="1" applyBorder="1" applyAlignment="1">
      <alignment horizontal="left" vertical="center" wrapText="1"/>
    </xf>
    <xf fontId="10" fillId="0" borderId="1" numFmtId="162" xfId="2" applyNumberFormat="1" applyFont="1" applyBorder="1" applyAlignment="1">
      <alignment horizontal="center" vertical="center"/>
    </xf>
    <xf fontId="10" fillId="0" borderId="1" numFmtId="162" xfId="3" applyNumberFormat="1" applyFont="1" applyBorder="1" applyAlignment="1">
      <alignment horizontal="center" vertical="center"/>
    </xf>
    <xf fontId="11" fillId="3" borderId="1" numFmtId="10" xfId="3" applyNumberFormat="1" applyFont="1" applyFill="1" applyBorder="1" applyAlignment="1">
      <alignment horizontal="center" vertical="center"/>
    </xf>
    <xf fontId="10" fillId="2" borderId="1" numFmtId="163" xfId="2" applyNumberFormat="1" applyFont="1" applyFill="1" applyBorder="1" applyAlignment="1">
      <alignment horizontal="center" vertical="center" wrapText="1"/>
    </xf>
    <xf fontId="12" fillId="0" borderId="0" numFmtId="0" xfId="2" applyFont="1"/>
    <xf fontId="13" fillId="0" borderId="0" numFmtId="0" xfId="1" applyFont="1"/>
    <xf fontId="14" fillId="0" borderId="0" numFmtId="0" xfId="2" applyFont="1"/>
    <xf fontId="14" fillId="0" borderId="0" numFmtId="0" xfId="2" applyFont="1" applyAlignment="1">
      <alignment horizontal="center"/>
    </xf>
    <xf fontId="15" fillId="0" borderId="0" numFmtId="0" xfId="2" applyFont="1" applyAlignment="1">
      <alignment horizontal="center" vertical="center" wrapText="1"/>
    </xf>
    <xf fontId="16" fillId="0" borderId="1" numFmtId="0" xfId="2" applyFont="1" applyBorder="1" applyAlignment="1">
      <alignment horizontal="center" vertical="center" wrapText="1"/>
    </xf>
    <xf fontId="8" fillId="0" borderId="1" numFmtId="0" xfId="2" applyFont="1" applyBorder="1" applyAlignment="1">
      <alignment vertical="center" wrapText="1"/>
    </xf>
    <xf fontId="10" fillId="0" borderId="1" numFmtId="0" xfId="2" applyFont="1" applyBorder="1" applyAlignment="1">
      <alignment horizontal="center" vertical="center" wrapText="1"/>
    </xf>
    <xf fontId="10" fillId="0" borderId="1" numFmtId="0" xfId="2" applyFont="1" applyBorder="1" applyAlignment="1">
      <alignment vertical="center" wrapText="1"/>
    </xf>
    <xf fontId="14" fillId="0" borderId="1" numFmtId="0" xfId="2" applyFont="1" applyBorder="1" applyAlignment="1">
      <alignment horizontal="center" vertical="center" wrapText="1"/>
    </xf>
    <xf fontId="3" fillId="0" borderId="0" numFmtId="0" xfId="0" applyFont="1" applyAlignment="1">
      <alignment horizontal="left" vertical="top"/>
    </xf>
    <xf fontId="3" fillId="0" borderId="0" numFmtId="0" xfId="0" applyFont="1" applyAlignment="1">
      <alignment horizontal="left"/>
    </xf>
    <xf fontId="5" fillId="0" borderId="0" numFmtId="0" xfId="0" applyFont="1" applyAlignment="1">
      <alignment horizontal="center" vertical="center" wrapText="1"/>
    </xf>
    <xf fontId="17" fillId="0" borderId="0" numFmtId="0" xfId="0" applyFont="1" applyAlignment="1">
      <alignment horizontal="center" vertical="center" wrapText="1"/>
    </xf>
    <xf fontId="6" fillId="0" borderId="2" numFmtId="0" xfId="0" applyFont="1" applyBorder="1" applyAlignment="1">
      <alignment horizontal="center" wrapText="1"/>
    </xf>
    <xf fontId="6" fillId="0" borderId="3" numFmtId="0" xfId="0" applyFont="1" applyBorder="1" applyAlignment="1">
      <alignment horizontal="center" wrapText="1"/>
    </xf>
    <xf fontId="6" fillId="0" borderId="4" numFmtId="0" xfId="0" applyFont="1" applyBorder="1" applyAlignment="1">
      <alignment horizontal="center" wrapText="1"/>
    </xf>
    <xf fontId="6" fillId="0" borderId="5" numFmtId="0" xfId="0" applyFont="1" applyBorder="1" applyAlignment="1">
      <alignment horizontal="center" wrapText="1"/>
    </xf>
    <xf fontId="18" fillId="0" borderId="6" numFmtId="0" xfId="0" applyFont="1" applyBorder="1" applyAlignment="1">
      <alignment horizontal="center" vertical="center"/>
    </xf>
    <xf fontId="12" fillId="0" borderId="7" numFmtId="0" xfId="0" applyFont="1" applyBorder="1" applyAlignment="1">
      <alignment horizontal="center" wrapText="1"/>
    </xf>
    <xf fontId="3" fillId="0" borderId="7" numFmtId="49" xfId="0" applyNumberFormat="1" applyFont="1" applyBorder="1" applyAlignment="1">
      <alignment horizontal="center" vertical="center" wrapText="1"/>
    </xf>
    <xf fontId="18" fillId="0" borderId="7" numFmtId="162" xfId="0" applyNumberFormat="1" applyFont="1" applyBorder="1" applyAlignment="1">
      <alignment horizontal="center" vertical="center"/>
    </xf>
    <xf fontId="18" fillId="0" borderId="7" numFmtId="164" xfId="0" applyNumberFormat="1" applyFont="1" applyBorder="1" applyAlignment="1">
      <alignment horizontal="center" vertical="center"/>
    </xf>
    <xf fontId="18" fillId="0" borderId="8" numFmtId="163" xfId="0" applyNumberFormat="1" applyFont="1" applyBorder="1" applyAlignment="1">
      <alignment horizontal="center" vertical="center"/>
    </xf>
    <xf fontId="18" fillId="0" borderId="9" numFmtId="162" xfId="0" applyNumberFormat="1" applyFont="1" applyBorder="1" applyAlignment="1">
      <alignment horizontal="center" vertical="center"/>
    </xf>
    <xf fontId="3" fillId="0" borderId="0" numFmtId="3" xfId="0" applyNumberFormat="1" applyFont="1"/>
    <xf fontId="3" fillId="0" borderId="0" numFmtId="2" xfId="0" applyNumberFormat="1" applyFont="1"/>
    <xf fontId="3" fillId="0" borderId="0" numFmtId="165" xfId="0" applyNumberFormat="1" applyFont="1"/>
    <xf fontId="6" fillId="0" borderId="10" numFmtId="0" xfId="0" applyFont="1" applyBorder="1" applyAlignment="1">
      <alignment horizontal="center" vertical="center" wrapText="1"/>
    </xf>
    <xf fontId="6" fillId="0" borderId="11" numFmtId="0" xfId="0" applyFont="1" applyBorder="1" applyAlignment="1">
      <alignment horizontal="center" vertical="center" wrapText="1"/>
    </xf>
    <xf fontId="6" fillId="0" borderId="12" numFmtId="0" xfId="0" applyFont="1" applyBorder="1" applyAlignment="1">
      <alignment horizontal="center" vertical="center" wrapText="1"/>
    </xf>
    <xf fontId="19" fillId="0" borderId="1" numFmtId="1" xfId="0" applyNumberFormat="1" applyFont="1" applyBorder="1" applyAlignment="1">
      <alignment horizontal="center" vertical="center" wrapText="1"/>
    </xf>
    <xf fontId="8" fillId="0" borderId="1" numFmtId="165" xfId="0" applyNumberFormat="1" applyFont="1" applyBorder="1" applyAlignment="1">
      <alignment horizontal="center" vertical="center" wrapText="1"/>
    </xf>
    <xf fontId="12" fillId="0" borderId="1" numFmtId="0" xfId="0" applyFont="1" applyBorder="1" applyAlignment="1">
      <alignment horizontal="center" vertical="center" wrapText="1"/>
    </xf>
    <xf fontId="20" fillId="0" borderId="13" numFmtId="1" xfId="0" applyNumberFormat="1" applyFont="1" applyBorder="1" applyAlignment="1">
      <alignment horizontal="center" vertical="center" wrapText="1"/>
    </xf>
    <xf fontId="20" fillId="0" borderId="14" numFmtId="165" xfId="0" applyNumberFormat="1" applyFont="1" applyBorder="1" applyAlignment="1">
      <alignment horizontal="center" vertical="center" wrapText="1"/>
    </xf>
    <xf fontId="3" fillId="0" borderId="1" numFmtId="0" xfId="0" applyFont="1" applyBorder="1"/>
    <xf fontId="21" fillId="0" borderId="1" numFmtId="1" xfId="0" applyNumberFormat="1" applyFont="1" applyBorder="1" applyAlignment="1">
      <alignment horizontal="center" vertical="center" wrapText="1"/>
    </xf>
    <xf fontId="10" fillId="0" borderId="1" numFmtId="165" xfId="0" applyNumberFormat="1" applyFont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9" Type="http://schemas.openxmlformats.org/officeDocument/2006/relationships/styles" Target="styles.xml"/><Relationship  Id="rId8" Type="http://schemas.openxmlformats.org/officeDocument/2006/relationships/sharedStrings" Target="sharedStrings.xml"/><Relationship  Id="rId7" Type="http://schemas.openxmlformats.org/officeDocument/2006/relationships/theme" Target="theme/theme1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hyperlink" Target="https://tarif.gov39.ru/upload/iblock/7b0/4ljnovsw1e0am58bptr8q1mdmu9qdvr4/&#1055;&#1088;&#1086;&#1090;&#1086;&#1082;&#1086;&#1083;__&#1074;&#1099;&#1087;&#1080;&#1089;&#1082;&#1072;_3____95_24_&#1086;&#1090;_29.11.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3">
    <outlinePr applyStyles="0" summaryBelow="1" summaryRight="1" showOutlineSymbols="1"/>
    <pageSetUpPr autoPageBreaks="1" fitToPage="1"/>
  </sheetPr>
  <sheetViews>
    <sheetView view="pageBreakPreview" zoomScale="100" workbookViewId="0">
      <selection activeCell="C31" activeCellId="0" sqref="C31"/>
    </sheetView>
  </sheetViews>
  <sheetFormatPr defaultColWidth="9.140625" defaultRowHeight="14.25"/>
  <cols>
    <col customWidth="1" min="1" max="1" style="1" width="36"/>
    <col customWidth="1" min="2" max="2" style="1" width="54.28515625"/>
    <col customWidth="1" min="3" max="3" style="1" width="15.28515625"/>
    <col min="4" max="5" style="1" width="9.140625"/>
    <col customWidth="1" min="6" max="6" style="1" width="20"/>
    <col min="7" max="16384" style="1" width="9.140625"/>
  </cols>
  <sheetData>
    <row r="1">
      <c r="A1" s="2" t="s">
        <v>0</v>
      </c>
      <c r="B1" s="3"/>
    </row>
    <row r="3" ht="33.75" customHeight="1">
      <c r="A3" s="4" t="s">
        <v>1</v>
      </c>
      <c r="B3" s="4"/>
    </row>
    <row r="4" ht="21" customHeight="1">
      <c r="A4" s="5"/>
      <c r="B4" s="5"/>
    </row>
    <row r="5" ht="30">
      <c r="A5" s="6" t="s">
        <v>2</v>
      </c>
      <c r="B5" s="7" t="s">
        <v>3</v>
      </c>
    </row>
    <row r="6" ht="15">
      <c r="A6" s="8" t="s">
        <v>4</v>
      </c>
      <c r="B6" s="9">
        <v>2550.9247492300001</v>
      </c>
    </row>
  </sheetData>
  <mergeCells count="2">
    <mergeCell ref="A3:B3"/>
    <mergeCell ref="A4:B4"/>
  </mergeCells>
  <printOptions headings="0" gridLines="0"/>
  <pageMargins left="0.70866141732283472" right="0.51181102362204722" top="0.74803149606299213" bottom="0.55118110236220474" header="0.31496062992125984" footer="0.31496062992125984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4">
    <outlinePr applyStyles="0" summaryBelow="1" summaryRight="1" showOutlineSymbols="1"/>
    <pageSetUpPr autoPageBreaks="1" fitToPage="1"/>
  </sheetPr>
  <sheetViews>
    <sheetView view="pageBreakPreview" zoomScale="80" workbookViewId="0">
      <selection activeCell="F25" activeCellId="0" sqref="F25"/>
    </sheetView>
  </sheetViews>
  <sheetFormatPr defaultRowHeight="14.25"/>
  <cols>
    <col customWidth="1" min="1" max="1" style="10" width="34"/>
    <col customWidth="1" min="2" max="2" style="10" width="22.140625"/>
    <col customWidth="1" min="3" max="4" style="10" width="15.28515625"/>
    <col customWidth="1" min="5" max="5" style="10" width="35"/>
    <col min="6" max="7" style="10" width="9.140625"/>
    <col customWidth="1" min="8" max="8" style="10" width="43.28515625"/>
    <col min="9" max="256" style="10" width="9.140625"/>
    <col customWidth="1" min="257" max="257" style="10" width="31"/>
    <col customWidth="1" min="258" max="258" style="10" width="9"/>
    <col customWidth="1" min="259" max="259" style="10" width="8.42578125"/>
    <col min="260" max="260" style="10" width="9.140625"/>
    <col customWidth="1" min="261" max="261" style="10" width="35"/>
    <col min="262" max="512" style="10" width="9.140625"/>
    <col customWidth="1" min="513" max="513" style="10" width="31"/>
    <col customWidth="1" min="514" max="514" style="10" width="9"/>
    <col customWidth="1" min="515" max="515" style="10" width="8.42578125"/>
    <col min="516" max="516" style="10" width="9.140625"/>
    <col customWidth="1" min="517" max="517" style="10" width="35"/>
    <col min="518" max="768" style="10" width="9.140625"/>
    <col customWidth="1" min="769" max="769" style="10" width="31"/>
    <col customWidth="1" min="770" max="770" style="10" width="9"/>
    <col customWidth="1" min="771" max="771" style="10" width="8.42578125"/>
    <col min="772" max="772" style="10" width="9.140625"/>
    <col customWidth="1" min="773" max="773" style="10" width="35"/>
    <col min="774" max="1024" style="10" width="9.140625"/>
    <col customWidth="1" min="1025" max="1025" style="10" width="31"/>
    <col customWidth="1" min="1026" max="1026" style="10" width="9"/>
    <col customWidth="1" min="1027" max="1027" style="10" width="8.42578125"/>
    <col min="1028" max="1028" style="10" width="9.140625"/>
    <col customWidth="1" min="1029" max="1029" style="10" width="35"/>
    <col min="1030" max="1280" style="10" width="9.140625"/>
    <col customWidth="1" min="1281" max="1281" style="10" width="31"/>
    <col customWidth="1" min="1282" max="1282" style="10" width="9"/>
    <col customWidth="1" min="1283" max="1283" style="10" width="8.42578125"/>
    <col min="1284" max="1284" style="10" width="9.140625"/>
    <col customWidth="1" min="1285" max="1285" style="10" width="35"/>
    <col min="1286" max="1536" style="10" width="9.140625"/>
    <col customWidth="1" min="1537" max="1537" style="10" width="31"/>
    <col customWidth="1" min="1538" max="1538" style="10" width="9"/>
    <col customWidth="1" min="1539" max="1539" style="10" width="8.42578125"/>
    <col min="1540" max="1540" style="10" width="9.140625"/>
    <col customWidth="1" min="1541" max="1541" style="10" width="35"/>
    <col min="1542" max="1792" style="10" width="9.140625"/>
    <col customWidth="1" min="1793" max="1793" style="10" width="31"/>
    <col customWidth="1" min="1794" max="1794" style="10" width="9"/>
    <col customWidth="1" min="1795" max="1795" style="10" width="8.42578125"/>
    <col min="1796" max="1796" style="10" width="9.140625"/>
    <col customWidth="1" min="1797" max="1797" style="10" width="35"/>
    <col min="1798" max="2048" style="10" width="9.140625"/>
    <col customWidth="1" min="2049" max="2049" style="10" width="31"/>
    <col customWidth="1" min="2050" max="2050" style="10" width="9"/>
    <col customWidth="1" min="2051" max="2051" style="10" width="8.42578125"/>
    <col min="2052" max="2052" style="10" width="9.140625"/>
    <col customWidth="1" min="2053" max="2053" style="10" width="35"/>
    <col min="2054" max="2304" style="10" width="9.140625"/>
    <col customWidth="1" min="2305" max="2305" style="10" width="31"/>
    <col customWidth="1" min="2306" max="2306" style="10" width="9"/>
    <col customWidth="1" min="2307" max="2307" style="10" width="8.42578125"/>
    <col min="2308" max="2308" style="10" width="9.140625"/>
    <col customWidth="1" min="2309" max="2309" style="10" width="35"/>
    <col min="2310" max="2560" style="10" width="9.140625"/>
    <col customWidth="1" min="2561" max="2561" style="10" width="31"/>
    <col customWidth="1" min="2562" max="2562" style="10" width="9"/>
    <col customWidth="1" min="2563" max="2563" style="10" width="8.42578125"/>
    <col min="2564" max="2564" style="10" width="9.140625"/>
    <col customWidth="1" min="2565" max="2565" style="10" width="35"/>
    <col min="2566" max="2816" style="10" width="9.140625"/>
    <col customWidth="1" min="2817" max="2817" style="10" width="31"/>
    <col customWidth="1" min="2818" max="2818" style="10" width="9"/>
    <col customWidth="1" min="2819" max="2819" style="10" width="8.42578125"/>
    <col min="2820" max="2820" style="10" width="9.140625"/>
    <col customWidth="1" min="2821" max="2821" style="10" width="35"/>
    <col min="2822" max="3072" style="10" width="9.140625"/>
    <col customWidth="1" min="3073" max="3073" style="10" width="31"/>
    <col customWidth="1" min="3074" max="3074" style="10" width="9"/>
    <col customWidth="1" min="3075" max="3075" style="10" width="8.42578125"/>
    <col min="3076" max="3076" style="10" width="9.140625"/>
    <col customWidth="1" min="3077" max="3077" style="10" width="35"/>
    <col min="3078" max="3328" style="10" width="9.140625"/>
    <col customWidth="1" min="3329" max="3329" style="10" width="31"/>
    <col customWidth="1" min="3330" max="3330" style="10" width="9"/>
    <col customWidth="1" min="3331" max="3331" style="10" width="8.42578125"/>
    <col min="3332" max="3332" style="10" width="9.140625"/>
    <col customWidth="1" min="3333" max="3333" style="10" width="35"/>
    <col min="3334" max="3584" style="10" width="9.140625"/>
    <col customWidth="1" min="3585" max="3585" style="10" width="31"/>
    <col customWidth="1" min="3586" max="3586" style="10" width="9"/>
    <col customWidth="1" min="3587" max="3587" style="10" width="8.42578125"/>
    <col min="3588" max="3588" style="10" width="9.140625"/>
    <col customWidth="1" min="3589" max="3589" style="10" width="35"/>
    <col min="3590" max="3840" style="10" width="9.140625"/>
    <col customWidth="1" min="3841" max="3841" style="10" width="31"/>
    <col customWidth="1" min="3842" max="3842" style="10" width="9"/>
    <col customWidth="1" min="3843" max="3843" style="10" width="8.42578125"/>
    <col min="3844" max="3844" style="10" width="9.140625"/>
    <col customWidth="1" min="3845" max="3845" style="10" width="35"/>
    <col min="3846" max="4096" style="10" width="9.140625"/>
    <col customWidth="1" min="4097" max="4097" style="10" width="31"/>
    <col customWidth="1" min="4098" max="4098" style="10" width="9"/>
    <col customWidth="1" min="4099" max="4099" style="10" width="8.42578125"/>
    <col min="4100" max="4100" style="10" width="9.140625"/>
    <col customWidth="1" min="4101" max="4101" style="10" width="35"/>
    <col min="4102" max="4352" style="10" width="9.140625"/>
    <col customWidth="1" min="4353" max="4353" style="10" width="31"/>
    <col customWidth="1" min="4354" max="4354" style="10" width="9"/>
    <col customWidth="1" min="4355" max="4355" style="10" width="8.42578125"/>
    <col min="4356" max="4356" style="10" width="9.140625"/>
    <col customWidth="1" min="4357" max="4357" style="10" width="35"/>
    <col min="4358" max="4608" style="10" width="9.140625"/>
    <col customWidth="1" min="4609" max="4609" style="10" width="31"/>
    <col customWidth="1" min="4610" max="4610" style="10" width="9"/>
    <col customWidth="1" min="4611" max="4611" style="10" width="8.42578125"/>
    <col min="4612" max="4612" style="10" width="9.140625"/>
    <col customWidth="1" min="4613" max="4613" style="10" width="35"/>
    <col min="4614" max="4864" style="10" width="9.140625"/>
    <col customWidth="1" min="4865" max="4865" style="10" width="31"/>
    <col customWidth="1" min="4866" max="4866" style="10" width="9"/>
    <col customWidth="1" min="4867" max="4867" style="10" width="8.42578125"/>
    <col min="4868" max="4868" style="10" width="9.140625"/>
    <col customWidth="1" min="4869" max="4869" style="10" width="35"/>
    <col min="4870" max="5120" style="10" width="9.140625"/>
    <col customWidth="1" min="5121" max="5121" style="10" width="31"/>
    <col customWidth="1" min="5122" max="5122" style="10" width="9"/>
    <col customWidth="1" min="5123" max="5123" style="10" width="8.42578125"/>
    <col min="5124" max="5124" style="10" width="9.140625"/>
    <col customWidth="1" min="5125" max="5125" style="10" width="35"/>
    <col min="5126" max="5376" style="10" width="9.140625"/>
    <col customWidth="1" min="5377" max="5377" style="10" width="31"/>
    <col customWidth="1" min="5378" max="5378" style="10" width="9"/>
    <col customWidth="1" min="5379" max="5379" style="10" width="8.42578125"/>
    <col min="5380" max="5380" style="10" width="9.140625"/>
    <col customWidth="1" min="5381" max="5381" style="10" width="35"/>
    <col min="5382" max="5632" style="10" width="9.140625"/>
    <col customWidth="1" min="5633" max="5633" style="10" width="31"/>
    <col customWidth="1" min="5634" max="5634" style="10" width="9"/>
    <col customWidth="1" min="5635" max="5635" style="10" width="8.42578125"/>
    <col min="5636" max="5636" style="10" width="9.140625"/>
    <col customWidth="1" min="5637" max="5637" style="10" width="35"/>
    <col min="5638" max="5888" style="10" width="9.140625"/>
    <col customWidth="1" min="5889" max="5889" style="10" width="31"/>
    <col customWidth="1" min="5890" max="5890" style="10" width="9"/>
    <col customWidth="1" min="5891" max="5891" style="10" width="8.42578125"/>
    <col min="5892" max="5892" style="10" width="9.140625"/>
    <col customWidth="1" min="5893" max="5893" style="10" width="35"/>
    <col min="5894" max="6144" style="10" width="9.140625"/>
    <col customWidth="1" min="6145" max="6145" style="10" width="31"/>
    <col customWidth="1" min="6146" max="6146" style="10" width="9"/>
    <col customWidth="1" min="6147" max="6147" style="10" width="8.42578125"/>
    <col min="6148" max="6148" style="10" width="9.140625"/>
    <col customWidth="1" min="6149" max="6149" style="10" width="35"/>
    <col min="6150" max="6400" style="10" width="9.140625"/>
    <col customWidth="1" min="6401" max="6401" style="10" width="31"/>
    <col customWidth="1" min="6402" max="6402" style="10" width="9"/>
    <col customWidth="1" min="6403" max="6403" style="10" width="8.42578125"/>
    <col min="6404" max="6404" style="10" width="9.140625"/>
    <col customWidth="1" min="6405" max="6405" style="10" width="35"/>
    <col min="6406" max="6656" style="10" width="9.140625"/>
    <col customWidth="1" min="6657" max="6657" style="10" width="31"/>
    <col customWidth="1" min="6658" max="6658" style="10" width="9"/>
    <col customWidth="1" min="6659" max="6659" style="10" width="8.42578125"/>
    <col min="6660" max="6660" style="10" width="9.140625"/>
    <col customWidth="1" min="6661" max="6661" style="10" width="35"/>
    <col min="6662" max="6912" style="10" width="9.140625"/>
    <col customWidth="1" min="6913" max="6913" style="10" width="31"/>
    <col customWidth="1" min="6914" max="6914" style="10" width="9"/>
    <col customWidth="1" min="6915" max="6915" style="10" width="8.42578125"/>
    <col min="6916" max="6916" style="10" width="9.140625"/>
    <col customWidth="1" min="6917" max="6917" style="10" width="35"/>
    <col min="6918" max="7168" style="10" width="9.140625"/>
    <col customWidth="1" min="7169" max="7169" style="10" width="31"/>
    <col customWidth="1" min="7170" max="7170" style="10" width="9"/>
    <col customWidth="1" min="7171" max="7171" style="10" width="8.42578125"/>
    <col min="7172" max="7172" style="10" width="9.140625"/>
    <col customWidth="1" min="7173" max="7173" style="10" width="35"/>
    <col min="7174" max="7424" style="10" width="9.140625"/>
    <col customWidth="1" min="7425" max="7425" style="10" width="31"/>
    <col customWidth="1" min="7426" max="7426" style="10" width="9"/>
    <col customWidth="1" min="7427" max="7427" style="10" width="8.42578125"/>
    <col min="7428" max="7428" style="10" width="9.140625"/>
    <col customWidth="1" min="7429" max="7429" style="10" width="35"/>
    <col min="7430" max="7680" style="10" width="9.140625"/>
    <col customWidth="1" min="7681" max="7681" style="10" width="31"/>
    <col customWidth="1" min="7682" max="7682" style="10" width="9"/>
    <col customWidth="1" min="7683" max="7683" style="10" width="8.42578125"/>
    <col min="7684" max="7684" style="10" width="9.140625"/>
    <col customWidth="1" min="7685" max="7685" style="10" width="35"/>
    <col min="7686" max="7936" style="10" width="9.140625"/>
    <col customWidth="1" min="7937" max="7937" style="10" width="31"/>
    <col customWidth="1" min="7938" max="7938" style="10" width="9"/>
    <col customWidth="1" min="7939" max="7939" style="10" width="8.42578125"/>
    <col min="7940" max="7940" style="10" width="9.140625"/>
    <col customWidth="1" min="7941" max="7941" style="10" width="35"/>
    <col min="7942" max="8192" style="10" width="9.140625"/>
    <col customWidth="1" min="8193" max="8193" style="10" width="31"/>
    <col customWidth="1" min="8194" max="8194" style="10" width="9"/>
    <col customWidth="1" min="8195" max="8195" style="10" width="8.42578125"/>
    <col min="8196" max="8196" style="10" width="9.140625"/>
    <col customWidth="1" min="8197" max="8197" style="10" width="35"/>
    <col min="8198" max="8448" style="10" width="9.140625"/>
    <col customWidth="1" min="8449" max="8449" style="10" width="31"/>
    <col customWidth="1" min="8450" max="8450" style="10" width="9"/>
    <col customWidth="1" min="8451" max="8451" style="10" width="8.42578125"/>
    <col min="8452" max="8452" style="10" width="9.140625"/>
    <col customWidth="1" min="8453" max="8453" style="10" width="35"/>
    <col min="8454" max="8704" style="10" width="9.140625"/>
    <col customWidth="1" min="8705" max="8705" style="10" width="31"/>
    <col customWidth="1" min="8706" max="8706" style="10" width="9"/>
    <col customWidth="1" min="8707" max="8707" style="10" width="8.42578125"/>
    <col min="8708" max="8708" style="10" width="9.140625"/>
    <col customWidth="1" min="8709" max="8709" style="10" width="35"/>
    <col min="8710" max="8960" style="10" width="9.140625"/>
    <col customWidth="1" min="8961" max="8961" style="10" width="31"/>
    <col customWidth="1" min="8962" max="8962" style="10" width="9"/>
    <col customWidth="1" min="8963" max="8963" style="10" width="8.42578125"/>
    <col min="8964" max="8964" style="10" width="9.140625"/>
    <col customWidth="1" min="8965" max="8965" style="10" width="35"/>
    <col min="8966" max="9216" style="10" width="9.140625"/>
    <col customWidth="1" min="9217" max="9217" style="10" width="31"/>
    <col customWidth="1" min="9218" max="9218" style="10" width="9"/>
    <col customWidth="1" min="9219" max="9219" style="10" width="8.42578125"/>
    <col min="9220" max="9220" style="10" width="9.140625"/>
    <col customWidth="1" min="9221" max="9221" style="10" width="35"/>
    <col min="9222" max="9472" style="10" width="9.140625"/>
    <col customWidth="1" min="9473" max="9473" style="10" width="31"/>
    <col customWidth="1" min="9474" max="9474" style="10" width="9"/>
    <col customWidth="1" min="9475" max="9475" style="10" width="8.42578125"/>
    <col min="9476" max="9476" style="10" width="9.140625"/>
    <col customWidth="1" min="9477" max="9477" style="10" width="35"/>
    <col min="9478" max="9728" style="10" width="9.140625"/>
    <col customWidth="1" min="9729" max="9729" style="10" width="31"/>
    <col customWidth="1" min="9730" max="9730" style="10" width="9"/>
    <col customWidth="1" min="9731" max="9731" style="10" width="8.42578125"/>
    <col min="9732" max="9732" style="10" width="9.140625"/>
    <col customWidth="1" min="9733" max="9733" style="10" width="35"/>
    <col min="9734" max="9984" style="10" width="9.140625"/>
    <col customWidth="1" min="9985" max="9985" style="10" width="31"/>
    <col customWidth="1" min="9986" max="9986" style="10" width="9"/>
    <col customWidth="1" min="9987" max="9987" style="10" width="8.42578125"/>
    <col min="9988" max="9988" style="10" width="9.140625"/>
    <col customWidth="1" min="9989" max="9989" style="10" width="35"/>
    <col min="9990" max="10240" style="10" width="9.140625"/>
    <col customWidth="1" min="10241" max="10241" style="10" width="31"/>
    <col customWidth="1" min="10242" max="10242" style="10" width="9"/>
    <col customWidth="1" min="10243" max="10243" style="10" width="8.42578125"/>
    <col min="10244" max="10244" style="10" width="9.140625"/>
    <col customWidth="1" min="10245" max="10245" style="10" width="35"/>
    <col min="10246" max="10496" style="10" width="9.140625"/>
    <col customWidth="1" min="10497" max="10497" style="10" width="31"/>
    <col customWidth="1" min="10498" max="10498" style="10" width="9"/>
    <col customWidth="1" min="10499" max="10499" style="10" width="8.42578125"/>
    <col min="10500" max="10500" style="10" width="9.140625"/>
    <col customWidth="1" min="10501" max="10501" style="10" width="35"/>
    <col min="10502" max="10752" style="10" width="9.140625"/>
    <col customWidth="1" min="10753" max="10753" style="10" width="31"/>
    <col customWidth="1" min="10754" max="10754" style="10" width="9"/>
    <col customWidth="1" min="10755" max="10755" style="10" width="8.42578125"/>
    <col min="10756" max="10756" style="10" width="9.140625"/>
    <col customWidth="1" min="10757" max="10757" style="10" width="35"/>
    <col min="10758" max="11008" style="10" width="9.140625"/>
    <col customWidth="1" min="11009" max="11009" style="10" width="31"/>
    <col customWidth="1" min="11010" max="11010" style="10" width="9"/>
    <col customWidth="1" min="11011" max="11011" style="10" width="8.42578125"/>
    <col min="11012" max="11012" style="10" width="9.140625"/>
    <col customWidth="1" min="11013" max="11013" style="10" width="35"/>
    <col min="11014" max="11264" style="10" width="9.140625"/>
    <col customWidth="1" min="11265" max="11265" style="10" width="31"/>
    <col customWidth="1" min="11266" max="11266" style="10" width="9"/>
    <col customWidth="1" min="11267" max="11267" style="10" width="8.42578125"/>
    <col min="11268" max="11268" style="10" width="9.140625"/>
    <col customWidth="1" min="11269" max="11269" style="10" width="35"/>
    <col min="11270" max="11520" style="10" width="9.140625"/>
    <col customWidth="1" min="11521" max="11521" style="10" width="31"/>
    <col customWidth="1" min="11522" max="11522" style="10" width="9"/>
    <col customWidth="1" min="11523" max="11523" style="10" width="8.42578125"/>
    <col min="11524" max="11524" style="10" width="9.140625"/>
    <col customWidth="1" min="11525" max="11525" style="10" width="35"/>
    <col min="11526" max="11776" style="10" width="9.140625"/>
    <col customWidth="1" min="11777" max="11777" style="10" width="31"/>
    <col customWidth="1" min="11778" max="11778" style="10" width="9"/>
    <col customWidth="1" min="11779" max="11779" style="10" width="8.42578125"/>
    <col min="11780" max="11780" style="10" width="9.140625"/>
    <col customWidth="1" min="11781" max="11781" style="10" width="35"/>
    <col min="11782" max="12032" style="10" width="9.140625"/>
    <col customWidth="1" min="12033" max="12033" style="10" width="31"/>
    <col customWidth="1" min="12034" max="12034" style="10" width="9"/>
    <col customWidth="1" min="12035" max="12035" style="10" width="8.42578125"/>
    <col min="12036" max="12036" style="10" width="9.140625"/>
    <col customWidth="1" min="12037" max="12037" style="10" width="35"/>
    <col min="12038" max="12288" style="10" width="9.140625"/>
    <col customWidth="1" min="12289" max="12289" style="10" width="31"/>
    <col customWidth="1" min="12290" max="12290" style="10" width="9"/>
    <col customWidth="1" min="12291" max="12291" style="10" width="8.42578125"/>
    <col min="12292" max="12292" style="10" width="9.140625"/>
    <col customWidth="1" min="12293" max="12293" style="10" width="35"/>
    <col min="12294" max="12544" style="10" width="9.140625"/>
    <col customWidth="1" min="12545" max="12545" style="10" width="31"/>
    <col customWidth="1" min="12546" max="12546" style="10" width="9"/>
    <col customWidth="1" min="12547" max="12547" style="10" width="8.42578125"/>
    <col min="12548" max="12548" style="10" width="9.140625"/>
    <col customWidth="1" min="12549" max="12549" style="10" width="35"/>
    <col min="12550" max="12800" style="10" width="9.140625"/>
    <col customWidth="1" min="12801" max="12801" style="10" width="31"/>
    <col customWidth="1" min="12802" max="12802" style="10" width="9"/>
    <col customWidth="1" min="12803" max="12803" style="10" width="8.42578125"/>
    <col min="12804" max="12804" style="10" width="9.140625"/>
    <col customWidth="1" min="12805" max="12805" style="10" width="35"/>
    <col min="12806" max="13056" style="10" width="9.140625"/>
    <col customWidth="1" min="13057" max="13057" style="10" width="31"/>
    <col customWidth="1" min="13058" max="13058" style="10" width="9"/>
    <col customWidth="1" min="13059" max="13059" style="10" width="8.42578125"/>
    <col min="13060" max="13060" style="10" width="9.140625"/>
    <col customWidth="1" min="13061" max="13061" style="10" width="35"/>
    <col min="13062" max="13312" style="10" width="9.140625"/>
    <col customWidth="1" min="13313" max="13313" style="10" width="31"/>
    <col customWidth="1" min="13314" max="13314" style="10" width="9"/>
    <col customWidth="1" min="13315" max="13315" style="10" width="8.42578125"/>
    <col min="13316" max="13316" style="10" width="9.140625"/>
    <col customWidth="1" min="13317" max="13317" style="10" width="35"/>
    <col min="13318" max="13568" style="10" width="9.140625"/>
    <col customWidth="1" min="13569" max="13569" style="10" width="31"/>
    <col customWidth="1" min="13570" max="13570" style="10" width="9"/>
    <col customWidth="1" min="13571" max="13571" style="10" width="8.42578125"/>
    <col min="13572" max="13572" style="10" width="9.140625"/>
    <col customWidth="1" min="13573" max="13573" style="10" width="35"/>
    <col min="13574" max="13824" style="10" width="9.140625"/>
    <col customWidth="1" min="13825" max="13825" style="10" width="31"/>
    <col customWidth="1" min="13826" max="13826" style="10" width="9"/>
    <col customWidth="1" min="13827" max="13827" style="10" width="8.42578125"/>
    <col min="13828" max="13828" style="10" width="9.140625"/>
    <col customWidth="1" min="13829" max="13829" style="10" width="35"/>
    <col min="13830" max="14080" style="10" width="9.140625"/>
    <col customWidth="1" min="14081" max="14081" style="10" width="31"/>
    <col customWidth="1" min="14082" max="14082" style="10" width="9"/>
    <col customWidth="1" min="14083" max="14083" style="10" width="8.42578125"/>
    <col min="14084" max="14084" style="10" width="9.140625"/>
    <col customWidth="1" min="14085" max="14085" style="10" width="35"/>
    <col min="14086" max="14336" style="10" width="9.140625"/>
    <col customWidth="1" min="14337" max="14337" style="10" width="31"/>
    <col customWidth="1" min="14338" max="14338" style="10" width="9"/>
    <col customWidth="1" min="14339" max="14339" style="10" width="8.42578125"/>
    <col min="14340" max="14340" style="10" width="9.140625"/>
    <col customWidth="1" min="14341" max="14341" style="10" width="35"/>
    <col min="14342" max="14592" style="10" width="9.140625"/>
    <col customWidth="1" min="14593" max="14593" style="10" width="31"/>
    <col customWidth="1" min="14594" max="14594" style="10" width="9"/>
    <col customWidth="1" min="14595" max="14595" style="10" width="8.42578125"/>
    <col min="14596" max="14596" style="10" width="9.140625"/>
    <col customWidth="1" min="14597" max="14597" style="10" width="35"/>
    <col min="14598" max="14848" style="10" width="9.140625"/>
    <col customWidth="1" min="14849" max="14849" style="10" width="31"/>
    <col customWidth="1" min="14850" max="14850" style="10" width="9"/>
    <col customWidth="1" min="14851" max="14851" style="10" width="8.42578125"/>
    <col min="14852" max="14852" style="10" width="9.140625"/>
    <col customWidth="1" min="14853" max="14853" style="10" width="35"/>
    <col min="14854" max="15104" style="10" width="9.140625"/>
    <col customWidth="1" min="15105" max="15105" style="10" width="31"/>
    <col customWidth="1" min="15106" max="15106" style="10" width="9"/>
    <col customWidth="1" min="15107" max="15107" style="10" width="8.42578125"/>
    <col min="15108" max="15108" style="10" width="9.140625"/>
    <col customWidth="1" min="15109" max="15109" style="10" width="35"/>
    <col min="15110" max="15360" style="10" width="9.140625"/>
    <col customWidth="1" min="15361" max="15361" style="10" width="31"/>
    <col customWidth="1" min="15362" max="15362" style="10" width="9"/>
    <col customWidth="1" min="15363" max="15363" style="10" width="8.42578125"/>
    <col min="15364" max="15364" style="10" width="9.140625"/>
    <col customWidth="1" min="15365" max="15365" style="10" width="35"/>
    <col min="15366" max="15616" style="10" width="9.140625"/>
    <col customWidth="1" min="15617" max="15617" style="10" width="31"/>
    <col customWidth="1" min="15618" max="15618" style="10" width="9"/>
    <col customWidth="1" min="15619" max="15619" style="10" width="8.42578125"/>
    <col min="15620" max="15620" style="10" width="9.140625"/>
    <col customWidth="1" min="15621" max="15621" style="10" width="35"/>
    <col min="15622" max="15872" style="10" width="9.140625"/>
    <col customWidth="1" min="15873" max="15873" style="10" width="31"/>
    <col customWidth="1" min="15874" max="15874" style="10" width="9"/>
    <col customWidth="1" min="15875" max="15875" style="10" width="8.42578125"/>
    <col min="15876" max="15876" style="10" width="9.140625"/>
    <col customWidth="1" min="15877" max="15877" style="10" width="35"/>
    <col min="15878" max="16128" style="10" width="9.140625"/>
    <col customWidth="1" min="16129" max="16129" style="10" width="31"/>
    <col customWidth="1" min="16130" max="16130" style="10" width="9"/>
    <col customWidth="1" min="16131" max="16131" style="10" width="8.42578125"/>
    <col min="16132" max="16132" style="10" width="9.140625"/>
    <col customWidth="1" min="16133" max="16133" style="10" width="35"/>
    <col min="16134" max="16384" style="10" width="9.140625"/>
  </cols>
  <sheetData>
    <row r="1">
      <c r="A1" s="11" t="s">
        <v>5</v>
      </c>
      <c r="E1" s="3"/>
    </row>
    <row r="3" ht="67.5" customHeight="1">
      <c r="A3" s="12" t="s">
        <v>6</v>
      </c>
      <c r="B3" s="13"/>
      <c r="C3" s="13"/>
      <c r="D3" s="13"/>
      <c r="E3" s="13"/>
    </row>
    <row r="5" s="14" customFormat="1" ht="48.75" customHeight="1">
      <c r="A5" s="15" t="s">
        <v>7</v>
      </c>
      <c r="B5" s="15" t="s">
        <v>8</v>
      </c>
      <c r="C5" s="15" t="s">
        <v>9</v>
      </c>
      <c r="D5" s="15"/>
      <c r="E5" s="15" t="s">
        <v>10</v>
      </c>
    </row>
    <row r="6" s="16" customFormat="1" ht="15" customHeight="1">
      <c r="A6" s="15"/>
      <c r="B6" s="17" t="s">
        <v>11</v>
      </c>
      <c r="C6" s="17" t="s">
        <v>11</v>
      </c>
      <c r="D6" s="17" t="s">
        <v>12</v>
      </c>
      <c r="E6" s="15"/>
    </row>
    <row r="7" ht="202.5" customHeight="1">
      <c r="A7" s="18" t="s">
        <v>4</v>
      </c>
      <c r="B7" s="19">
        <v>4603.2579999999998</v>
      </c>
      <c r="C7" s="20">
        <v>430.59000000000003</v>
      </c>
      <c r="D7" s="21">
        <f>C7/B7</f>
        <v>0.093540270825576158</v>
      </c>
      <c r="E7" s="22" t="s">
        <v>13</v>
      </c>
    </row>
    <row r="8">
      <c r="A8" s="23"/>
    </row>
    <row r="12">
      <c r="A12" s="1"/>
    </row>
  </sheetData>
  <mergeCells count="4">
    <mergeCell ref="A3:E3"/>
    <mergeCell ref="A5:A6"/>
    <mergeCell ref="C5:D5"/>
    <mergeCell ref="E5:E6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0"/>
    <outlinePr applyStyles="0" summaryBelow="1" summaryRight="1" showOutlineSymbols="1"/>
    <pageSetUpPr autoPageBreaks="1" fitToPage="0"/>
  </sheetPr>
  <sheetViews>
    <sheetView zoomScale="100" workbookViewId="0">
      <selection activeCell="O1" activeCellId="0" sqref="O1"/>
    </sheetView>
  </sheetViews>
  <sheetFormatPr defaultRowHeight="14.25"/>
  <sheetData>
    <row r="1">
      <c r="A1" s="24" t="s">
        <v>14</v>
      </c>
    </row>
  </sheetData>
  <hyperlinks>
    <hyperlink r:id="rId1" ref="A1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0" tint="-0.049989318521683403"/>
    <outlinePr applyStyles="0" summaryBelow="1" summaryRight="1" showOutlineSymbols="1"/>
    <pageSetUpPr autoPageBreaks="1" fitToPage="1"/>
  </sheetPr>
  <sheetViews>
    <sheetView view="pageBreakPreview" zoomScale="100" workbookViewId="0">
      <selection activeCell="C13" activeCellId="0" sqref="C13"/>
    </sheetView>
  </sheetViews>
  <sheetFormatPr defaultColWidth="16.140625" defaultRowHeight="14.25"/>
  <cols>
    <col customWidth="1" min="1" max="1" style="26" width="6.85546875"/>
    <col customWidth="1" min="2" max="2" style="25" width="68.140625"/>
    <col min="3" max="256" style="25" width="16.140625"/>
    <col customWidth="1" min="257" max="257" style="25" width="4.140625"/>
    <col customWidth="1" min="258" max="258" style="25" width="53.28515625"/>
    <col min="259" max="512" style="25" width="16.140625"/>
    <col customWidth="1" min="513" max="513" style="25" width="4.140625"/>
    <col customWidth="1" min="514" max="514" style="25" width="53.28515625"/>
    <col min="515" max="768" style="25" width="16.140625"/>
    <col customWidth="1" min="769" max="769" style="25" width="4.140625"/>
    <col customWidth="1" min="770" max="770" style="25" width="53.28515625"/>
    <col min="771" max="1024" style="25" width="16.140625"/>
    <col customWidth="1" min="1025" max="1025" style="25" width="4.140625"/>
    <col customWidth="1" min="1026" max="1026" style="25" width="53.28515625"/>
    <col min="1027" max="1280" style="25" width="16.140625"/>
    <col customWidth="1" min="1281" max="1281" style="25" width="4.140625"/>
    <col customWidth="1" min="1282" max="1282" style="25" width="53.28515625"/>
    <col min="1283" max="1536" style="25" width="16.140625"/>
    <col customWidth="1" min="1537" max="1537" style="25" width="4.140625"/>
    <col customWidth="1" min="1538" max="1538" style="25" width="53.28515625"/>
    <col min="1539" max="1792" style="25" width="16.140625"/>
    <col customWidth="1" min="1793" max="1793" style="25" width="4.140625"/>
    <col customWidth="1" min="1794" max="1794" style="25" width="53.28515625"/>
    <col min="1795" max="2048" style="25" width="16.140625"/>
    <col customWidth="1" min="2049" max="2049" style="25" width="4.140625"/>
    <col customWidth="1" min="2050" max="2050" style="25" width="53.28515625"/>
    <col min="2051" max="2304" style="25" width="16.140625"/>
    <col customWidth="1" min="2305" max="2305" style="25" width="4.140625"/>
    <col customWidth="1" min="2306" max="2306" style="25" width="53.28515625"/>
    <col min="2307" max="2560" style="25" width="16.140625"/>
    <col customWidth="1" min="2561" max="2561" style="25" width="4.140625"/>
    <col customWidth="1" min="2562" max="2562" style="25" width="53.28515625"/>
    <col min="2563" max="2816" style="25" width="16.140625"/>
    <col customWidth="1" min="2817" max="2817" style="25" width="4.140625"/>
    <col customWidth="1" min="2818" max="2818" style="25" width="53.28515625"/>
    <col min="2819" max="3072" style="25" width="16.140625"/>
    <col customWidth="1" min="3073" max="3073" style="25" width="4.140625"/>
    <col customWidth="1" min="3074" max="3074" style="25" width="53.28515625"/>
    <col min="3075" max="3328" style="25" width="16.140625"/>
    <col customWidth="1" min="3329" max="3329" style="25" width="4.140625"/>
    <col customWidth="1" min="3330" max="3330" style="25" width="53.28515625"/>
    <col min="3331" max="3584" style="25" width="16.140625"/>
    <col customWidth="1" min="3585" max="3585" style="25" width="4.140625"/>
    <col customWidth="1" min="3586" max="3586" style="25" width="53.28515625"/>
    <col min="3587" max="3840" style="25" width="16.140625"/>
    <col customWidth="1" min="3841" max="3841" style="25" width="4.140625"/>
    <col customWidth="1" min="3842" max="3842" style="25" width="53.28515625"/>
    <col min="3843" max="4096" style="25" width="16.140625"/>
    <col customWidth="1" min="4097" max="4097" style="25" width="4.140625"/>
    <col customWidth="1" min="4098" max="4098" style="25" width="53.28515625"/>
    <col min="4099" max="4352" style="25" width="16.140625"/>
    <col customWidth="1" min="4353" max="4353" style="25" width="4.140625"/>
    <col customWidth="1" min="4354" max="4354" style="25" width="53.28515625"/>
    <col min="4355" max="4608" style="25" width="16.140625"/>
    <col customWidth="1" min="4609" max="4609" style="25" width="4.140625"/>
    <col customWidth="1" min="4610" max="4610" style="25" width="53.28515625"/>
    <col min="4611" max="4864" style="25" width="16.140625"/>
    <col customWidth="1" min="4865" max="4865" style="25" width="4.140625"/>
    <col customWidth="1" min="4866" max="4866" style="25" width="53.28515625"/>
    <col min="4867" max="5120" style="25" width="16.140625"/>
    <col customWidth="1" min="5121" max="5121" style="25" width="4.140625"/>
    <col customWidth="1" min="5122" max="5122" style="25" width="53.28515625"/>
    <col min="5123" max="5376" style="25" width="16.140625"/>
    <col customWidth="1" min="5377" max="5377" style="25" width="4.140625"/>
    <col customWidth="1" min="5378" max="5378" style="25" width="53.28515625"/>
    <col min="5379" max="5632" style="25" width="16.140625"/>
    <col customWidth="1" min="5633" max="5633" style="25" width="4.140625"/>
    <col customWidth="1" min="5634" max="5634" style="25" width="53.28515625"/>
    <col min="5635" max="5888" style="25" width="16.140625"/>
    <col customWidth="1" min="5889" max="5889" style="25" width="4.140625"/>
    <col customWidth="1" min="5890" max="5890" style="25" width="53.28515625"/>
    <col min="5891" max="6144" style="25" width="16.140625"/>
    <col customWidth="1" min="6145" max="6145" style="25" width="4.140625"/>
    <col customWidth="1" min="6146" max="6146" style="25" width="53.28515625"/>
    <col min="6147" max="6400" style="25" width="16.140625"/>
    <col customWidth="1" min="6401" max="6401" style="25" width="4.140625"/>
    <col customWidth="1" min="6402" max="6402" style="25" width="53.28515625"/>
    <col min="6403" max="6656" style="25" width="16.140625"/>
    <col customWidth="1" min="6657" max="6657" style="25" width="4.140625"/>
    <col customWidth="1" min="6658" max="6658" style="25" width="53.28515625"/>
    <col min="6659" max="6912" style="25" width="16.140625"/>
    <col customWidth="1" min="6913" max="6913" style="25" width="4.140625"/>
    <col customWidth="1" min="6914" max="6914" style="25" width="53.28515625"/>
    <col min="6915" max="7168" style="25" width="16.140625"/>
    <col customWidth="1" min="7169" max="7169" style="25" width="4.140625"/>
    <col customWidth="1" min="7170" max="7170" style="25" width="53.28515625"/>
    <col min="7171" max="7424" style="25" width="16.140625"/>
    <col customWidth="1" min="7425" max="7425" style="25" width="4.140625"/>
    <col customWidth="1" min="7426" max="7426" style="25" width="53.28515625"/>
    <col min="7427" max="7680" style="25" width="16.140625"/>
    <col customWidth="1" min="7681" max="7681" style="25" width="4.140625"/>
    <col customWidth="1" min="7682" max="7682" style="25" width="53.28515625"/>
    <col min="7683" max="7936" style="25" width="16.140625"/>
    <col customWidth="1" min="7937" max="7937" style="25" width="4.140625"/>
    <col customWidth="1" min="7938" max="7938" style="25" width="53.28515625"/>
    <col min="7939" max="8192" style="25" width="16.140625"/>
    <col customWidth="1" min="8193" max="8193" style="25" width="4.140625"/>
    <col customWidth="1" min="8194" max="8194" style="25" width="53.28515625"/>
    <col min="8195" max="8448" style="25" width="16.140625"/>
    <col customWidth="1" min="8449" max="8449" style="25" width="4.140625"/>
    <col customWidth="1" min="8450" max="8450" style="25" width="53.28515625"/>
    <col min="8451" max="8704" style="25" width="16.140625"/>
    <col customWidth="1" min="8705" max="8705" style="25" width="4.140625"/>
    <col customWidth="1" min="8706" max="8706" style="25" width="53.28515625"/>
    <col min="8707" max="8960" style="25" width="16.140625"/>
    <col customWidth="1" min="8961" max="8961" style="25" width="4.140625"/>
    <col customWidth="1" min="8962" max="8962" style="25" width="53.28515625"/>
    <col min="8963" max="9216" style="25" width="16.140625"/>
    <col customWidth="1" min="9217" max="9217" style="25" width="4.140625"/>
    <col customWidth="1" min="9218" max="9218" style="25" width="53.28515625"/>
    <col min="9219" max="9472" style="25" width="16.140625"/>
    <col customWidth="1" min="9473" max="9473" style="25" width="4.140625"/>
    <col customWidth="1" min="9474" max="9474" style="25" width="53.28515625"/>
    <col min="9475" max="9728" style="25" width="16.140625"/>
    <col customWidth="1" min="9729" max="9729" style="25" width="4.140625"/>
    <col customWidth="1" min="9730" max="9730" style="25" width="53.28515625"/>
    <col min="9731" max="9984" style="25" width="16.140625"/>
    <col customWidth="1" min="9985" max="9985" style="25" width="4.140625"/>
    <col customWidth="1" min="9986" max="9986" style="25" width="53.28515625"/>
    <col min="9987" max="10240" style="25" width="16.140625"/>
    <col customWidth="1" min="10241" max="10241" style="25" width="4.140625"/>
    <col customWidth="1" min="10242" max="10242" style="25" width="53.28515625"/>
    <col min="10243" max="10496" style="25" width="16.140625"/>
    <col customWidth="1" min="10497" max="10497" style="25" width="4.140625"/>
    <col customWidth="1" min="10498" max="10498" style="25" width="53.28515625"/>
    <col min="10499" max="10752" style="25" width="16.140625"/>
    <col customWidth="1" min="10753" max="10753" style="25" width="4.140625"/>
    <col customWidth="1" min="10754" max="10754" style="25" width="53.28515625"/>
    <col min="10755" max="11008" style="25" width="16.140625"/>
    <col customWidth="1" min="11009" max="11009" style="25" width="4.140625"/>
    <col customWidth="1" min="11010" max="11010" style="25" width="53.28515625"/>
    <col min="11011" max="11264" style="25" width="16.140625"/>
    <col customWidth="1" min="11265" max="11265" style="25" width="4.140625"/>
    <col customWidth="1" min="11266" max="11266" style="25" width="53.28515625"/>
    <col min="11267" max="11520" style="25" width="16.140625"/>
    <col customWidth="1" min="11521" max="11521" style="25" width="4.140625"/>
    <col customWidth="1" min="11522" max="11522" style="25" width="53.28515625"/>
    <col min="11523" max="11776" style="25" width="16.140625"/>
    <col customWidth="1" min="11777" max="11777" style="25" width="4.140625"/>
    <col customWidth="1" min="11778" max="11778" style="25" width="53.28515625"/>
    <col min="11779" max="12032" style="25" width="16.140625"/>
    <col customWidth="1" min="12033" max="12033" style="25" width="4.140625"/>
    <col customWidth="1" min="12034" max="12034" style="25" width="53.28515625"/>
    <col min="12035" max="12288" style="25" width="16.140625"/>
    <col customWidth="1" min="12289" max="12289" style="25" width="4.140625"/>
    <col customWidth="1" min="12290" max="12290" style="25" width="53.28515625"/>
    <col min="12291" max="12544" style="25" width="16.140625"/>
    <col customWidth="1" min="12545" max="12545" style="25" width="4.140625"/>
    <col customWidth="1" min="12546" max="12546" style="25" width="53.28515625"/>
    <col min="12547" max="12800" style="25" width="16.140625"/>
    <col customWidth="1" min="12801" max="12801" style="25" width="4.140625"/>
    <col customWidth="1" min="12802" max="12802" style="25" width="53.28515625"/>
    <col min="12803" max="13056" style="25" width="16.140625"/>
    <col customWidth="1" min="13057" max="13057" style="25" width="4.140625"/>
    <col customWidth="1" min="13058" max="13058" style="25" width="53.28515625"/>
    <col min="13059" max="13312" style="25" width="16.140625"/>
    <col customWidth="1" min="13313" max="13313" style="25" width="4.140625"/>
    <col customWidth="1" min="13314" max="13314" style="25" width="53.28515625"/>
    <col min="13315" max="13568" style="25" width="16.140625"/>
    <col customWidth="1" min="13569" max="13569" style="25" width="4.140625"/>
    <col customWidth="1" min="13570" max="13570" style="25" width="53.28515625"/>
    <col min="13571" max="13824" style="25" width="16.140625"/>
    <col customWidth="1" min="13825" max="13825" style="25" width="4.140625"/>
    <col customWidth="1" min="13826" max="13826" style="25" width="53.28515625"/>
    <col min="13827" max="14080" style="25" width="16.140625"/>
    <col customWidth="1" min="14081" max="14081" style="25" width="4.140625"/>
    <col customWidth="1" min="14082" max="14082" style="25" width="53.28515625"/>
    <col min="14083" max="14336" style="25" width="16.140625"/>
    <col customWidth="1" min="14337" max="14337" style="25" width="4.140625"/>
    <col customWidth="1" min="14338" max="14338" style="25" width="53.28515625"/>
    <col min="14339" max="14592" style="25" width="16.140625"/>
    <col customWidth="1" min="14593" max="14593" style="25" width="4.140625"/>
    <col customWidth="1" min="14594" max="14594" style="25" width="53.28515625"/>
    <col min="14595" max="14848" style="25" width="16.140625"/>
    <col customWidth="1" min="14849" max="14849" style="25" width="4.140625"/>
    <col customWidth="1" min="14850" max="14850" style="25" width="53.28515625"/>
    <col min="14851" max="15104" style="25" width="16.140625"/>
    <col customWidth="1" min="15105" max="15105" style="25" width="4.140625"/>
    <col customWidth="1" min="15106" max="15106" style="25" width="53.28515625"/>
    <col min="15107" max="15360" style="25" width="16.140625"/>
    <col customWidth="1" min="15361" max="15361" style="25" width="4.140625"/>
    <col customWidth="1" min="15362" max="15362" style="25" width="53.28515625"/>
    <col min="15363" max="15616" style="25" width="16.140625"/>
    <col customWidth="1" min="15617" max="15617" style="25" width="4.140625"/>
    <col customWidth="1" min="15618" max="15618" style="25" width="53.28515625"/>
    <col min="15619" max="15872" style="25" width="16.140625"/>
    <col customWidth="1" min="15873" max="15873" style="25" width="4.140625"/>
    <col customWidth="1" min="15874" max="15874" style="25" width="53.28515625"/>
    <col min="15875" max="16128" style="25" width="16.140625"/>
    <col customWidth="1" min="16129" max="16129" style="25" width="4.140625"/>
    <col customWidth="1" min="16130" max="16130" style="25" width="53.28515625"/>
    <col min="16131" max="16384" style="25" width="16.140625"/>
  </cols>
  <sheetData>
    <row r="1" ht="16.5">
      <c r="A1" s="11" t="s">
        <v>15</v>
      </c>
      <c r="D1" s="3"/>
    </row>
    <row r="3" ht="77.25" customHeight="1">
      <c r="A3" s="27" t="s">
        <v>16</v>
      </c>
      <c r="B3" s="27"/>
      <c r="C3" s="27"/>
      <c r="D3" s="27"/>
    </row>
    <row r="5" ht="35.25" customHeight="1">
      <c r="A5" s="15" t="s">
        <v>17</v>
      </c>
      <c r="B5" s="15" t="s">
        <v>18</v>
      </c>
      <c r="C5" s="28" t="s">
        <v>19</v>
      </c>
      <c r="D5" s="28" t="s">
        <v>20</v>
      </c>
    </row>
    <row r="6" ht="15">
      <c r="A6" s="15"/>
      <c r="B6" s="29" t="s">
        <v>21</v>
      </c>
      <c r="C6" s="28"/>
      <c r="D6" s="28"/>
    </row>
    <row r="7" ht="30">
      <c r="A7" s="30">
        <v>1</v>
      </c>
      <c r="B7" s="31" t="s">
        <v>22</v>
      </c>
      <c r="C7" s="32" t="s">
        <v>23</v>
      </c>
      <c r="D7" s="32">
        <v>2025</v>
      </c>
    </row>
    <row r="8" ht="30">
      <c r="A8" s="30">
        <v>2</v>
      </c>
      <c r="B8" s="31" t="s">
        <v>24</v>
      </c>
      <c r="C8" s="32" t="s">
        <v>23</v>
      </c>
      <c r="D8" s="32">
        <v>2025</v>
      </c>
    </row>
    <row r="9" ht="15">
      <c r="A9" s="30">
        <v>3</v>
      </c>
      <c r="B9" s="31" t="s">
        <v>25</v>
      </c>
      <c r="C9" s="32" t="s">
        <v>23</v>
      </c>
      <c r="D9" s="32">
        <v>2025</v>
      </c>
    </row>
    <row r="10" ht="45">
      <c r="A10" s="30">
        <v>4</v>
      </c>
      <c r="B10" s="31" t="s">
        <v>26</v>
      </c>
      <c r="C10" s="32" t="s">
        <v>23</v>
      </c>
      <c r="D10" s="32">
        <v>2025</v>
      </c>
    </row>
    <row r="11" ht="30">
      <c r="A11" s="30">
        <v>5</v>
      </c>
      <c r="B11" s="31" t="s">
        <v>27</v>
      </c>
      <c r="C11" s="32" t="s">
        <v>23</v>
      </c>
      <c r="D11" s="32">
        <v>2025</v>
      </c>
    </row>
    <row r="12" ht="15">
      <c r="A12" s="30"/>
      <c r="B12" s="29" t="s">
        <v>28</v>
      </c>
      <c r="C12" s="32"/>
      <c r="D12" s="32"/>
    </row>
    <row r="13" ht="30">
      <c r="A13" s="30">
        <v>6</v>
      </c>
      <c r="B13" s="31" t="s">
        <v>29</v>
      </c>
      <c r="C13" s="32" t="s">
        <v>23</v>
      </c>
      <c r="D13" s="32">
        <v>2025</v>
      </c>
    </row>
    <row r="14" ht="15">
      <c r="A14" s="30">
        <v>7</v>
      </c>
      <c r="B14" s="31" t="s">
        <v>30</v>
      </c>
      <c r="C14" s="32" t="s">
        <v>23</v>
      </c>
      <c r="D14" s="32">
        <v>2025</v>
      </c>
    </row>
    <row r="15" ht="15">
      <c r="A15" s="30">
        <v>8</v>
      </c>
      <c r="B15" s="31" t="s">
        <v>31</v>
      </c>
      <c r="C15" s="32" t="s">
        <v>23</v>
      </c>
      <c r="D15" s="32">
        <v>2025</v>
      </c>
    </row>
    <row r="16" ht="30">
      <c r="A16" s="30">
        <v>9</v>
      </c>
      <c r="B16" s="31" t="s">
        <v>32</v>
      </c>
      <c r="C16" s="32" t="s">
        <v>23</v>
      </c>
      <c r="D16" s="32">
        <v>2025</v>
      </c>
    </row>
    <row r="18" ht="16.5" hidden="1">
      <c r="A18" s="33" t="s">
        <v>33</v>
      </c>
    </row>
  </sheetData>
  <mergeCells count="1">
    <mergeCell ref="A3:D3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84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7">
    <tabColor theme="0"/>
    <outlinePr applyStyles="0" summaryBelow="1" summaryRight="1" showOutlineSymbols="1"/>
    <pageSetUpPr autoPageBreaks="1" fitToPage="1"/>
  </sheetPr>
  <sheetViews>
    <sheetView view="pageBreakPreview" zoomScale="100" workbookViewId="0">
      <selection activeCell="D6" activeCellId="0" sqref="D6"/>
    </sheetView>
  </sheetViews>
  <sheetFormatPr defaultColWidth="9.140625" defaultRowHeight="14.25"/>
  <cols>
    <col customWidth="1" min="1" max="1" style="1" width="35"/>
    <col customWidth="1" min="2" max="2" style="1" width="24.85546875"/>
    <col customWidth="1" min="3" max="3" style="1" width="24.28515625"/>
    <col customWidth="1" min="4" max="4" style="1" width="18.42578125"/>
    <col customWidth="1" min="5" max="5" style="1" width="22.42578125"/>
    <col customWidth="1" min="6" max="6" style="1" width="24.140625"/>
    <col customWidth="1" min="7" max="7" style="1" width="18.140625"/>
    <col min="8" max="16384" style="1" width="9.140625"/>
  </cols>
  <sheetData>
    <row r="1">
      <c r="A1" s="11" t="s">
        <v>34</v>
      </c>
      <c r="E1" s="3"/>
      <c r="F1" s="34"/>
    </row>
    <row r="3" ht="29.25" customHeight="1">
      <c r="A3" s="35" t="s">
        <v>35</v>
      </c>
      <c r="B3" s="35"/>
      <c r="C3" s="35"/>
      <c r="D3" s="35"/>
      <c r="E3" s="35"/>
      <c r="F3" s="35"/>
      <c r="G3" s="35"/>
    </row>
    <row r="4" ht="16.5">
      <c r="B4" s="36"/>
      <c r="C4" s="36"/>
      <c r="D4" s="36"/>
      <c r="E4" s="36"/>
      <c r="F4" s="36"/>
    </row>
    <row r="5" ht="85.5" customHeight="1">
      <c r="A5" s="37" t="s">
        <v>36</v>
      </c>
      <c r="B5" s="38" t="s">
        <v>37</v>
      </c>
      <c r="C5" s="38" t="s">
        <v>38</v>
      </c>
      <c r="D5" s="38" t="s">
        <v>39</v>
      </c>
      <c r="E5" s="38" t="s">
        <v>40</v>
      </c>
      <c r="F5" s="39" t="s">
        <v>41</v>
      </c>
      <c r="G5" s="40" t="s">
        <v>42</v>
      </c>
    </row>
    <row r="6" ht="52.5" customHeight="1">
      <c r="A6" s="41" t="s">
        <v>4</v>
      </c>
      <c r="B6" s="42" t="s">
        <v>43</v>
      </c>
      <c r="C6" s="43" t="s">
        <v>44</v>
      </c>
      <c r="D6" s="44">
        <v>418.50663500000002</v>
      </c>
      <c r="E6" s="45">
        <f>G6/D6</f>
        <v>6.0953030033323126</v>
      </c>
      <c r="F6" s="46" t="s">
        <v>45</v>
      </c>
      <c r="G6" s="47">
        <v>2550.9247492300001</v>
      </c>
    </row>
    <row r="7">
      <c r="D7" s="48"/>
      <c r="E7" s="49"/>
      <c r="F7" s="49"/>
      <c r="G7" s="50"/>
    </row>
    <row r="8">
      <c r="I8" s="49"/>
      <c r="K8" s="49"/>
    </row>
    <row r="10">
      <c r="G10" s="50"/>
    </row>
  </sheetData>
  <mergeCells count="1">
    <mergeCell ref="A3:G3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7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8">
    <tabColor theme="0"/>
    <outlinePr applyStyles="0" summaryBelow="1" summaryRight="1" showOutlineSymbols="1"/>
    <pageSetUpPr autoPageBreaks="1" fitToPage="1"/>
  </sheetPr>
  <sheetViews>
    <sheetView view="pageBreakPreview" zoomScale="80" workbookViewId="0">
      <selection activeCell="B31" activeCellId="0" sqref="B31"/>
    </sheetView>
  </sheetViews>
  <sheetFormatPr defaultColWidth="9.140625" defaultRowHeight="14.25"/>
  <cols>
    <col customWidth="1" min="1" max="1" style="1" width="47"/>
    <col customWidth="1" min="2" max="2" style="1" width="18.85546875"/>
    <col customWidth="1" min="3" max="3" style="1" width="48.28515625"/>
    <col min="4" max="16384" style="1" width="9.140625"/>
  </cols>
  <sheetData>
    <row r="1" ht="17.25" customHeight="1">
      <c r="A1" s="11" t="s">
        <v>46</v>
      </c>
      <c r="C1" s="3"/>
    </row>
    <row r="2" ht="58.5" customHeight="1">
      <c r="A2" s="35" t="s">
        <v>47</v>
      </c>
      <c r="B2" s="35"/>
      <c r="C2" s="35"/>
    </row>
    <row r="4" ht="15.75" customHeight="1">
      <c r="A4" s="51" t="s">
        <v>48</v>
      </c>
      <c r="B4" s="6" t="s">
        <v>49</v>
      </c>
      <c r="C4" s="51" t="s">
        <v>4</v>
      </c>
    </row>
    <row r="5" ht="15.75" customHeight="1">
      <c r="A5" s="52"/>
      <c r="B5" s="6"/>
      <c r="C5" s="53"/>
    </row>
    <row r="6" ht="15">
      <c r="A6" s="53"/>
      <c r="B6" s="54" t="s">
        <v>50</v>
      </c>
      <c r="C6" s="55">
        <f>C8+C9+C10+C11</f>
        <v>418.50663499999962</v>
      </c>
    </row>
    <row r="7" ht="24.75" customHeight="1">
      <c r="A7" s="56" t="s">
        <v>51</v>
      </c>
      <c r="B7" s="57"/>
      <c r="C7" s="58"/>
    </row>
    <row r="8" ht="15">
      <c r="A8" s="59" t="s">
        <v>52</v>
      </c>
      <c r="B8" s="60" t="s">
        <v>50</v>
      </c>
      <c r="C8" s="61">
        <v>113.22070718749892</v>
      </c>
    </row>
    <row r="9" ht="15">
      <c r="A9" s="59" t="s">
        <v>53</v>
      </c>
      <c r="B9" s="60" t="s">
        <v>50</v>
      </c>
      <c r="C9" s="61">
        <v>0.95116999999998375</v>
      </c>
    </row>
    <row r="10" ht="15">
      <c r="A10" s="59" t="s">
        <v>54</v>
      </c>
      <c r="B10" s="60" t="s">
        <v>50</v>
      </c>
      <c r="C10" s="61">
        <v>154.94427081250026</v>
      </c>
    </row>
    <row r="11" ht="15">
      <c r="A11" s="59" t="s">
        <v>55</v>
      </c>
      <c r="B11" s="60" t="s">
        <v>50</v>
      </c>
      <c r="C11" s="61">
        <v>149.39048700000043</v>
      </c>
    </row>
  </sheetData>
  <mergeCells count="4">
    <mergeCell ref="A2:C2"/>
    <mergeCell ref="A4:A6"/>
    <mergeCell ref="B4:B5"/>
    <mergeCell ref="C4:C5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Ломакина Татьяна Владимировна</dc:creator>
  <cp:lastModifiedBy>machinskas-yd</cp:lastModifiedBy>
  <cp:revision>4</cp:revision>
  <dcterms:created xsi:type="dcterms:W3CDTF">2016-02-29T07:43:25Z</dcterms:created>
  <dcterms:modified xsi:type="dcterms:W3CDTF">2026-02-26T13:19:41Z</dcterms:modified>
</cp:coreProperties>
</file>