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 квартал 2017" sheetId="1" r:id="rId1"/>
    <sheet name="2016" sheetId="2" state="hidden" r:id="rId2"/>
  </sheets>
  <calcPr calcId="152511"/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20" i="2" l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</calcChain>
</file>

<file path=xl/sharedStrings.xml><?xml version="1.0" encoding="utf-8"?>
<sst xmlns="http://schemas.openxmlformats.org/spreadsheetml/2006/main" count="858" uniqueCount="135">
  <si>
    <t>Приложение  № 8</t>
  </si>
  <si>
    <t>к приказу Минэнерго России</t>
  </si>
  <si>
    <t>от «__» _____ 2016 г. №___</t>
  </si>
  <si>
    <t>Год раскрытия информации: _________ год</t>
  </si>
  <si>
    <t xml:space="preserve">об исполнении инвестиционной программы </t>
  </si>
  <si>
    <t xml:space="preserve">         фирменное наименование субъекта электроэнергетики</t>
  </si>
  <si>
    <t xml:space="preserve">                        период реализации инвестиционной программы</t>
  </si>
  <si>
    <t>Раздел 8. Отчет о расширении пропускной способности, снижении потерь в сетях и увеличении резерва для присоединения новых потребителей центров питания 35 кВ и выше</t>
  </si>
  <si>
    <t>№№</t>
  </si>
  <si>
    <t>Наименование центра питания</t>
  </si>
  <si>
    <t>Месторасположение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</si>
  <si>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</si>
  <si>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новых потребителей, кВт</t>
  </si>
  <si>
    <t>Фактическое расширение пропускной способности, кВт</t>
  </si>
  <si>
    <t>Фактическое снижение потерь, кВт*ч/год</t>
  </si>
  <si>
    <t>Год раскрытия информации: 2017 год</t>
  </si>
  <si>
    <t>Отчет за 1 квартал 2017 года</t>
  </si>
  <si>
    <t xml:space="preserve">                                                                                                                                                          АО "Янтарьэнерго"                                                                                                                                                                                            </t>
  </si>
  <si>
    <t>Отчет за __2016_____год</t>
  </si>
  <si>
    <t>АО "Янтарьэнерго"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</si>
  <si>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                                    _</t>
    </r>
  </si>
  <si>
    <t xml:space="preserve">факт 2015 года </t>
  </si>
  <si>
    <t>факт 2016 года</t>
  </si>
  <si>
    <t>ПС 110/15 кВ О-1 Центральная</t>
  </si>
  <si>
    <t>пос. Новодорожный</t>
  </si>
  <si>
    <t>2х16</t>
  </si>
  <si>
    <t>ПС 110/6 кВ О-2 Янтарь</t>
  </si>
  <si>
    <t>г. Калининград  з-д "Янтарь"</t>
  </si>
  <si>
    <t>2х25</t>
  </si>
  <si>
    <t>ПС 110/15 кВ О-3 Знаменск</t>
  </si>
  <si>
    <t>г. Знаменск</t>
  </si>
  <si>
    <t>2х10</t>
  </si>
  <si>
    <t>ПС 110/15/6 кВ О-4 Черняховск</t>
  </si>
  <si>
    <t>г.Черняховск Гусевское шоссе-34</t>
  </si>
  <si>
    <t>г. Черняховск Гусевское шоссе - 34</t>
  </si>
  <si>
    <t>ПС 110/15/6 кВ О-5 Советск</t>
  </si>
  <si>
    <t xml:space="preserve">г. Советск </t>
  </si>
  <si>
    <t>ПС 110/15/6 кВ О-6 Неман</t>
  </si>
  <si>
    <t>г. Неман</t>
  </si>
  <si>
    <t>1х25 и 1х16</t>
  </si>
  <si>
    <t>ПС 60/15 кВ О-7 Приморск</t>
  </si>
  <si>
    <t>г. Приморск</t>
  </si>
  <si>
    <t>ПС 60/15/6 кВ О-8 Янтарное</t>
  </si>
  <si>
    <t>пос. Янтарное</t>
  </si>
  <si>
    <t>ПС 110/15/10 кВ О-9 Светлогорск</t>
  </si>
  <si>
    <t>г. Светлогорск</t>
  </si>
  <si>
    <t>ПС 110/15 кВ О-10 Зеленоградск</t>
  </si>
  <si>
    <t>г. Зеленоградск</t>
  </si>
  <si>
    <t>1х16 и 1х25</t>
  </si>
  <si>
    <t>ПС 110/10 кВ О-11 Ленинградская</t>
  </si>
  <si>
    <t>г. Калининград  ул. Горького</t>
  </si>
  <si>
    <t>2х25 и 1х40</t>
  </si>
  <si>
    <t>ПС 110/10 кВ О-12 Южная</t>
  </si>
  <si>
    <t>г. Калининград ул. Аллея Смелых</t>
  </si>
  <si>
    <t>2х40</t>
  </si>
  <si>
    <t>ПС 110/15 кВ О-13 Енино</t>
  </si>
  <si>
    <t>пос. Енино</t>
  </si>
  <si>
    <t>ПС 110/15 кВ О-14 Мамоново</t>
  </si>
  <si>
    <t>г. Мамоново</t>
  </si>
  <si>
    <t>ПС 110/15 кВ О-15 Нестеров</t>
  </si>
  <si>
    <t>г. Нестеров</t>
  </si>
  <si>
    <t>1х10 и 1х16</t>
  </si>
  <si>
    <t>ПС 110/15 кВ О-16 Лужки</t>
  </si>
  <si>
    <t>пос. Лужки</t>
  </si>
  <si>
    <t>2х6,3</t>
  </si>
  <si>
    <t>ПС 110/10 кВ О-17 Рыбный порт</t>
  </si>
  <si>
    <t>г. Калининград  ул. Портовая</t>
  </si>
  <si>
    <t>ПС 110/15 кВ О-18 Озерки</t>
  </si>
  <si>
    <t>пос. Озерки</t>
  </si>
  <si>
    <t>ПС 110/15 кВ о-19 Полесск</t>
  </si>
  <si>
    <t>г. Полесск</t>
  </si>
  <si>
    <t>ПС 110/15 кВ О-20 Озёрск</t>
  </si>
  <si>
    <t>г. Озерск</t>
  </si>
  <si>
    <t>ПС 110/15 кВ О-22 Краснознаменск</t>
  </si>
  <si>
    <t>г. Краснознаменск</t>
  </si>
  <si>
    <t>ПС 110/15 кВ О-23 Охотное</t>
  </si>
  <si>
    <t>пос. Охотное</t>
  </si>
  <si>
    <t>1х6,3</t>
  </si>
  <si>
    <t>ПС 110/15 кВ О-24 Гурьевск</t>
  </si>
  <si>
    <t>г. Гурьевск</t>
  </si>
  <si>
    <t>ПС 110/15 кВ О-25 Вишневка</t>
  </si>
  <si>
    <t>пос. Вишневка</t>
  </si>
  <si>
    <t>ПС 110/10 кВ О-26 Лесная</t>
  </si>
  <si>
    <t>пос. Десантное</t>
  </si>
  <si>
    <t>ПС 110/15/10 кВ О-27 Муромская</t>
  </si>
  <si>
    <t>пос. Муромское</t>
  </si>
  <si>
    <t>ПС 110/10 кВ О-30 Московская</t>
  </si>
  <si>
    <t>г. Калининград  Московский пр-т</t>
  </si>
  <si>
    <t>2х63</t>
  </si>
  <si>
    <t>ПС 110/15 кВ О-31 Багратионовск</t>
  </si>
  <si>
    <t>г. Багратионовск</t>
  </si>
  <si>
    <t>ПС 110/6 кВ О-32 Черняховск-2</t>
  </si>
  <si>
    <t>г. Черняховск ул. Школьная</t>
  </si>
  <si>
    <t>ПС 110/15/6 кВ О-34 Правдинск</t>
  </si>
  <si>
    <t>г. Правдинск</t>
  </si>
  <si>
    <t>ПС 110/15/10 кВ О-35 Космодемьянская</t>
  </si>
  <si>
    <t>пос. А. Космодемьянского</t>
  </si>
  <si>
    <t>ПС 110/15 кВ О-37 Лунино</t>
  </si>
  <si>
    <t>пос. Лунино</t>
  </si>
  <si>
    <t>1х10 и 1х6,3</t>
  </si>
  <si>
    <t>ПС 110/15 кВ О-38 Добровольск</t>
  </si>
  <si>
    <t>пос. Добровольск</t>
  </si>
  <si>
    <t>ПС 110/15 кВ О-39 Ладушкин</t>
  </si>
  <si>
    <t>г. Ладушкин</t>
  </si>
  <si>
    <t>ПС 110/15 кВ О-40 Чистые пруды</t>
  </si>
  <si>
    <t>пос. Чистые пруды</t>
  </si>
  <si>
    <t>ПС 110/15 кВ О-41 Железнодорожная</t>
  </si>
  <si>
    <t>пос. Железнодорожный</t>
  </si>
  <si>
    <t>ПС 110/10 кВ О-42 Северная 110</t>
  </si>
  <si>
    <t>г. Калининград ул. А. Невского</t>
  </si>
  <si>
    <t xml:space="preserve">2х40 </t>
  </si>
  <si>
    <t>ПС 110/15 кВ О-46 Славск</t>
  </si>
  <si>
    <t>г. Славск</t>
  </si>
  <si>
    <t>ПС 110/15 кВ О-47 Борисово</t>
  </si>
  <si>
    <t>пос. Борисово</t>
  </si>
  <si>
    <t>ПС 110/10 кВ О-48 Молокозаводская</t>
  </si>
  <si>
    <t>г. Калининград ул. Камская</t>
  </si>
  <si>
    <t>ПС 110/15/10 кВ О-49 Люблино</t>
  </si>
  <si>
    <t>пос. Люблино</t>
  </si>
  <si>
    <t>ПС 110/15 кВ О-50 Междуречье</t>
  </si>
  <si>
    <t>пос. Междуречье</t>
  </si>
  <si>
    <t>ПС 110/15 кВ О-51 Гвардейская</t>
  </si>
  <si>
    <t>г. Гвардейск</t>
  </si>
  <si>
    <t>ПС 110/15/6 кВ О-52 Светлый</t>
  </si>
  <si>
    <t>г. Светлый</t>
  </si>
  <si>
    <t>1х16 и 1х25 и 2х7,5</t>
  </si>
  <si>
    <t>ПС 110/10/6 кВ О-53 Правобережная</t>
  </si>
  <si>
    <t>г. Калининград ул. Правая Набережная</t>
  </si>
  <si>
    <t>г. Калининград                                                                                  ул. Правая Набережная</t>
  </si>
  <si>
    <t xml:space="preserve">2х63 </t>
  </si>
  <si>
    <t>ПС 110/15/6 кВ О-54 Гусев</t>
  </si>
  <si>
    <t>г. Гусев</t>
  </si>
  <si>
    <t xml:space="preserve">факт 2016 года </t>
  </si>
  <si>
    <t>факт 2017 года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</si>
  <si>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       1 квартал  2017 года                                                                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</si>
</sst>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9"/>
      <name val="Arial Cyr"/>
      <charset val="204"/>
    </font>
    <font>
      <b/>
      <sz val="1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8" fillId="0" borderId="0"/>
  </cellStyleXfs>
  <cellXfs count="75">
    <xf numFmtId="0" fontId="0" fillId="0" borderId="0" xfId="0"/>
    <xf numFmtId="0" fontId="2" fillId="0" borderId="0" xfId="1" applyFont="1" applyFill="1"/>
    <xf numFmtId="0" fontId="2" fillId="0" borderId="0" xfId="2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/>
    <xf numFmtId="0" fontId="9" fillId="0" borderId="0" xfId="4" applyFont="1"/>
    <xf numFmtId="0" fontId="10" fillId="0" borderId="0" xfId="4" applyFont="1" applyAlignment="1">
      <alignment horizontal="left" wrapText="1"/>
    </xf>
    <xf numFmtId="0" fontId="8" fillId="0" borderId="0" xfId="4" applyFont="1"/>
    <xf numFmtId="0" fontId="8" fillId="0" borderId="0" xfId="4"/>
    <xf numFmtId="0" fontId="13" fillId="0" borderId="0" xfId="4" applyFont="1"/>
    <xf numFmtId="0" fontId="12" fillId="0" borderId="13" xfId="4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 wrapText="1"/>
    </xf>
    <xf numFmtId="0" fontId="12" fillId="0" borderId="19" xfId="4" applyFont="1" applyBorder="1" applyAlignment="1">
      <alignment horizontal="center" wrapText="1"/>
    </xf>
    <xf numFmtId="0" fontId="12" fillId="0" borderId="7" xfId="4" applyFont="1" applyBorder="1" applyAlignment="1">
      <alignment horizontal="center" wrapText="1"/>
    </xf>
    <xf numFmtId="0" fontId="11" fillId="0" borderId="1" xfId="4" applyFont="1" applyBorder="1" applyAlignment="1">
      <alignment horizontal="center" vertical="center" wrapText="1"/>
    </xf>
    <xf numFmtId="2" fontId="13" fillId="0" borderId="0" xfId="4" applyNumberFormat="1" applyFont="1" applyBorder="1"/>
    <xf numFmtId="2" fontId="5" fillId="0" borderId="0" xfId="0" applyNumberFormat="1" applyFont="1" applyFill="1" applyBorder="1" applyAlignment="1">
      <alignment horizontal="center" vertical="center"/>
    </xf>
    <xf numFmtId="0" fontId="14" fillId="0" borderId="19" xfId="4" applyFont="1" applyBorder="1" applyAlignment="1">
      <alignment horizontal="left" wrapText="1"/>
    </xf>
    <xf numFmtId="0" fontId="14" fillId="0" borderId="7" xfId="4" applyFont="1" applyBorder="1" applyAlignment="1">
      <alignment horizontal="left" wrapText="1"/>
    </xf>
    <xf numFmtId="0" fontId="14" fillId="0" borderId="22" xfId="4" applyFont="1" applyBorder="1" applyAlignment="1">
      <alignment horizontal="center" wrapText="1"/>
    </xf>
    <xf numFmtId="0" fontId="14" fillId="0" borderId="21" xfId="4" applyFont="1" applyBorder="1" applyAlignment="1">
      <alignment horizontal="center" wrapText="1"/>
    </xf>
    <xf numFmtId="0" fontId="14" fillId="0" borderId="24" xfId="4" applyFont="1" applyBorder="1" applyAlignment="1">
      <alignment horizontal="center" wrapText="1"/>
    </xf>
    <xf numFmtId="0" fontId="14" fillId="0" borderId="23" xfId="4" applyFont="1" applyBorder="1" applyAlignment="1">
      <alignment horizontal="center" wrapText="1"/>
    </xf>
    <xf numFmtId="0" fontId="14" fillId="0" borderId="25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26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1" fontId="14" fillId="0" borderId="25" xfId="4" applyNumberFormat="1" applyFont="1" applyBorder="1" applyAlignment="1">
      <alignment horizontal="center" wrapText="1"/>
    </xf>
    <xf numFmtId="1" fontId="14" fillId="0" borderId="12" xfId="4" applyNumberFormat="1" applyFont="1" applyBorder="1" applyAlignment="1">
      <alignment horizontal="center" wrapText="1"/>
    </xf>
    <xf numFmtId="1" fontId="14" fillId="0" borderId="27" xfId="4" applyNumberFormat="1" applyFont="1" applyBorder="1" applyAlignment="1">
      <alignment horizontal="center" wrapText="1"/>
    </xf>
    <xf numFmtId="1" fontId="14" fillId="0" borderId="26" xfId="4" applyNumberFormat="1" applyFont="1" applyBorder="1" applyAlignment="1">
      <alignment horizontal="center" wrapText="1"/>
    </xf>
    <xf numFmtId="0" fontId="14" fillId="0" borderId="9" xfId="4" applyFont="1" applyBorder="1" applyAlignment="1">
      <alignment horizontal="center" wrapText="1"/>
    </xf>
    <xf numFmtId="0" fontId="14" fillId="0" borderId="10" xfId="4" applyFont="1" applyBorder="1" applyAlignment="1">
      <alignment horizontal="center" wrapText="1"/>
    </xf>
    <xf numFmtId="0" fontId="14" fillId="0" borderId="11" xfId="4" applyFont="1" applyBorder="1" applyAlignment="1">
      <alignment horizontal="center" wrapText="1"/>
    </xf>
    <xf numFmtId="0" fontId="14" fillId="2" borderId="22" xfId="0" applyFont="1" applyFill="1" applyBorder="1" applyAlignment="1">
      <alignment horizontal="left" vertical="center" wrapText="1"/>
    </xf>
    <xf numFmtId="0" fontId="14" fillId="2" borderId="20" xfId="0" applyFont="1" applyFill="1" applyBorder="1" applyAlignment="1">
      <alignment horizontal="left" vertical="center" wrapText="1"/>
    </xf>
    <xf numFmtId="0" fontId="14" fillId="2" borderId="23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1" fontId="14" fillId="0" borderId="22" xfId="4" applyNumberFormat="1" applyFont="1" applyBorder="1" applyAlignment="1">
      <alignment horizontal="center" wrapText="1"/>
    </xf>
    <xf numFmtId="1" fontId="14" fillId="0" borderId="21" xfId="4" applyNumberFormat="1" applyFont="1" applyBorder="1" applyAlignment="1">
      <alignment horizontal="center" wrapText="1"/>
    </xf>
    <xf numFmtId="1" fontId="14" fillId="0" borderId="24" xfId="4" applyNumberFormat="1" applyFont="1" applyBorder="1" applyAlignment="1">
      <alignment horizontal="center" wrapText="1"/>
    </xf>
    <xf numFmtId="1" fontId="14" fillId="0" borderId="23" xfId="4" applyNumberFormat="1" applyFont="1" applyBorder="1" applyAlignment="1">
      <alignment horizontal="center" wrapText="1"/>
    </xf>
    <xf numFmtId="0" fontId="14" fillId="3" borderId="24" xfId="4" applyFont="1" applyFill="1" applyBorder="1" applyAlignment="1">
      <alignment horizontal="center" wrapText="1"/>
    </xf>
    <xf numFmtId="0" fontId="14" fillId="3" borderId="23" xfId="4" applyFont="1" applyFill="1" applyBorder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wrapText="1"/>
    </xf>
    <xf numFmtId="0" fontId="5" fillId="0" borderId="0" xfId="3" applyFont="1" applyAlignment="1">
      <alignment horizontal="center" vertical="center"/>
    </xf>
    <xf numFmtId="0" fontId="11" fillId="0" borderId="0" xfId="4" applyFont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2" fillId="0" borderId="7" xfId="4" applyFont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 wrapText="1"/>
    </xf>
    <xf numFmtId="0" fontId="12" fillId="0" borderId="8" xfId="4" applyFont="1" applyBorder="1" applyAlignment="1">
      <alignment horizontal="center" vertical="center" wrapText="1"/>
    </xf>
    <xf numFmtId="0" fontId="12" fillId="0" borderId="3" xfId="4" applyFont="1" applyBorder="1" applyAlignment="1">
      <alignment horizontal="center" vertical="center" wrapText="1"/>
    </xf>
    <xf numFmtId="0" fontId="12" fillId="0" borderId="4" xfId="4" applyFont="1" applyBorder="1" applyAlignment="1">
      <alignment horizontal="center" vertical="center" wrapText="1"/>
    </xf>
    <xf numFmtId="0" fontId="12" fillId="0" borderId="5" xfId="4" applyFont="1" applyBorder="1" applyAlignment="1">
      <alignment horizontal="center" vertical="center" wrapText="1"/>
    </xf>
    <xf numFmtId="0" fontId="12" fillId="0" borderId="9" xfId="4" applyFont="1" applyBorder="1" applyAlignment="1">
      <alignment horizontal="center" vertical="center" wrapText="1"/>
    </xf>
    <xf numFmtId="0" fontId="12" fillId="0" borderId="10" xfId="4" applyFont="1" applyBorder="1" applyAlignment="1">
      <alignment horizontal="center" vertical="center" wrapText="1"/>
    </xf>
    <xf numFmtId="0" fontId="12" fillId="0" borderId="11" xfId="4" applyFont="1" applyBorder="1" applyAlignment="1">
      <alignment horizontal="center" vertical="center" wrapText="1"/>
    </xf>
    <xf numFmtId="0" fontId="12" fillId="0" borderId="6" xfId="4" applyFont="1" applyBorder="1" applyAlignment="1">
      <alignment horizontal="center" vertical="center" wrapText="1"/>
    </xf>
    <xf numFmtId="0" fontId="14" fillId="0" borderId="12" xfId="4" applyFont="1" applyBorder="1" applyAlignment="1">
      <alignment horizontal="center" vertical="center" wrapText="1"/>
    </xf>
    <xf numFmtId="0" fontId="14" fillId="0" borderId="10" xfId="4" applyFont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2" fillId="0" borderId="15" xfId="4" applyFont="1" applyBorder="1" applyAlignment="1">
      <alignment horizontal="center" vertical="center" wrapText="1"/>
    </xf>
    <xf numFmtId="0" fontId="12" fillId="0" borderId="16" xfId="4" applyFont="1" applyBorder="1" applyAlignment="1">
      <alignment horizontal="center" vertical="center" wrapText="1"/>
    </xf>
    <xf numFmtId="0" fontId="12" fillId="0" borderId="17" xfId="4" applyFont="1" applyBorder="1" applyAlignment="1">
      <alignment horizontal="center" vertical="center" wrapText="1"/>
    </xf>
    <xf numFmtId="0" fontId="12" fillId="0" borderId="18" xfId="4" applyFont="1" applyBorder="1" applyAlignment="1">
      <alignment horizontal="center" vertical="center" wrapText="1"/>
    </xf>
    <xf numFmtId="0" fontId="14" fillId="0" borderId="20" xfId="4" applyFont="1" applyBorder="1" applyAlignment="1">
      <alignment horizont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3"/>
    <cellStyle name="Обычный_Форматы по компаниям_last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4"/>
  <sheetViews>
    <sheetView tabSelected="1" zoomScale="70" zoomScaleNormal="70" workbookViewId="0">
      <selection activeCell="S20" sqref="S20:V64"/>
    </sheetView>
  </sheetViews>
  <sheetFormatPr defaultColWidth="10.28515625" defaultRowHeight="15.75" x14ac:dyDescent="0.25"/>
  <cols>
    <col min="1" max="1" width="10.28515625" style="2" customWidth="1"/>
    <col min="2" max="2" width="46.42578125" style="2" customWidth="1"/>
    <col min="3" max="5" width="9" style="2" customWidth="1"/>
    <col min="6" max="6" width="18.5703125" style="2" customWidth="1"/>
    <col min="7" max="7" width="10.5703125" style="2" customWidth="1"/>
    <col min="8" max="8" width="12" style="2" customWidth="1"/>
    <col min="9" max="9" width="10" style="2" customWidth="1"/>
    <col min="10" max="10" width="11.7109375" style="2" customWidth="1"/>
    <col min="11" max="11" width="9.42578125" style="2" customWidth="1"/>
    <col min="12" max="15" width="9" style="2" customWidth="1"/>
    <col min="16" max="16" width="9.42578125" style="2" customWidth="1"/>
    <col min="17" max="20" width="9" style="2" customWidth="1"/>
    <col min="21" max="21" width="9.42578125" style="2" customWidth="1"/>
    <col min="22" max="22" width="9" style="2" customWidth="1"/>
    <col min="23" max="24" width="9.42578125" style="2" customWidth="1"/>
    <col min="25" max="25" width="10.85546875" style="2" customWidth="1"/>
    <col min="26" max="26" width="11.5703125" style="2" customWidth="1"/>
    <col min="27" max="32" width="9.42578125" style="2" customWidth="1"/>
    <col min="33" max="33" width="14.5703125" style="2" customWidth="1"/>
    <col min="34" max="16384" width="10.28515625" style="2"/>
  </cols>
  <sheetData>
    <row r="1" spans="1:33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V1" s="3" t="s">
        <v>0</v>
      </c>
    </row>
    <row r="2" spans="1:33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V2" s="4" t="s">
        <v>1</v>
      </c>
    </row>
    <row r="3" spans="1:33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V3" s="4" t="s">
        <v>2</v>
      </c>
    </row>
    <row r="4" spans="1:33" ht="18.75" x14ac:dyDescent="0.3">
      <c r="A4" s="52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3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1"/>
      <c r="Q5" s="1"/>
    </row>
    <row r="6" spans="1:33" ht="18.75" customHeight="1" x14ac:dyDescent="0.3">
      <c r="A6" s="53" t="s">
        <v>16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</row>
    <row r="7" spans="1:33" ht="18.75" customHeight="1" x14ac:dyDescent="0.3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</row>
    <row r="8" spans="1:33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"/>
      <c r="Q8" s="1"/>
    </row>
    <row r="9" spans="1:33" ht="18.75" x14ac:dyDescent="0.25">
      <c r="A9" s="51" t="s">
        <v>17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</row>
    <row r="10" spans="1:33" x14ac:dyDescent="0.25">
      <c r="A10" s="54" t="s">
        <v>5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</row>
    <row r="11" spans="1:33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1"/>
      <c r="Q11" s="1"/>
    </row>
    <row r="12" spans="1:33" ht="18.75" x14ac:dyDescent="0.25">
      <c r="A12" s="51" t="s">
        <v>134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</row>
    <row r="13" spans="1:33" x14ac:dyDescent="0.25">
      <c r="A13" s="54" t="s">
        <v>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</row>
    <row r="14" spans="1:33" s="6" customFormat="1" ht="23.25" x14ac:dyDescent="0.3"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9" customFormat="1" ht="16.5" thickBot="1" x14ac:dyDescent="0.25">
      <c r="A15" s="55" t="s">
        <v>7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6" spans="1:33" s="10" customFormat="1" ht="36" customHeight="1" x14ac:dyDescent="0.25">
      <c r="A16" s="56" t="s">
        <v>8</v>
      </c>
      <c r="B16" s="58" t="s">
        <v>9</v>
      </c>
      <c r="C16" s="60" t="s">
        <v>10</v>
      </c>
      <c r="D16" s="61"/>
      <c r="E16" s="61"/>
      <c r="F16" s="62"/>
      <c r="G16" s="66" t="s">
        <v>11</v>
      </c>
      <c r="H16" s="61"/>
      <c r="I16" s="61"/>
      <c r="J16" s="62"/>
      <c r="K16" s="60" t="s">
        <v>12</v>
      </c>
      <c r="L16" s="61"/>
      <c r="M16" s="61"/>
      <c r="N16" s="62"/>
      <c r="O16" s="60" t="s">
        <v>13</v>
      </c>
      <c r="P16" s="61"/>
      <c r="Q16" s="61"/>
      <c r="R16" s="62"/>
      <c r="S16" s="60" t="s">
        <v>14</v>
      </c>
      <c r="T16" s="61"/>
      <c r="U16" s="61"/>
      <c r="V16" s="62"/>
    </row>
    <row r="17" spans="1:22" s="10" customFormat="1" ht="18" customHeight="1" thickBot="1" x14ac:dyDescent="0.3">
      <c r="A17" s="57"/>
      <c r="B17" s="59"/>
      <c r="C17" s="63"/>
      <c r="D17" s="64"/>
      <c r="E17" s="64"/>
      <c r="F17" s="65"/>
      <c r="G17" s="67" t="s">
        <v>132</v>
      </c>
      <c r="H17" s="68"/>
      <c r="I17" s="68" t="s">
        <v>133</v>
      </c>
      <c r="J17" s="69"/>
      <c r="K17" s="67" t="s">
        <v>132</v>
      </c>
      <c r="L17" s="68"/>
      <c r="M17" s="68" t="s">
        <v>133</v>
      </c>
      <c r="N17" s="69"/>
      <c r="O17" s="67" t="s">
        <v>132</v>
      </c>
      <c r="P17" s="68"/>
      <c r="Q17" s="68" t="s">
        <v>133</v>
      </c>
      <c r="R17" s="69"/>
      <c r="S17" s="67" t="s">
        <v>132</v>
      </c>
      <c r="T17" s="68"/>
      <c r="U17" s="68" t="s">
        <v>133</v>
      </c>
      <c r="V17" s="69"/>
    </row>
    <row r="18" spans="1:22" s="10" customFormat="1" ht="16.5" x14ac:dyDescent="0.25">
      <c r="A18" s="11">
        <v>1</v>
      </c>
      <c r="B18" s="12">
        <v>2</v>
      </c>
      <c r="C18" s="70">
        <v>3</v>
      </c>
      <c r="D18" s="71"/>
      <c r="E18" s="71"/>
      <c r="F18" s="72"/>
      <c r="G18" s="73">
        <v>4</v>
      </c>
      <c r="H18" s="71"/>
      <c r="I18" s="71">
        <v>5</v>
      </c>
      <c r="J18" s="72"/>
      <c r="K18" s="70">
        <v>6</v>
      </c>
      <c r="L18" s="71"/>
      <c r="M18" s="71">
        <v>7</v>
      </c>
      <c r="N18" s="72"/>
      <c r="O18" s="70">
        <v>8</v>
      </c>
      <c r="P18" s="71"/>
      <c r="Q18" s="71">
        <v>9</v>
      </c>
      <c r="R18" s="72"/>
      <c r="S18" s="70">
        <v>10</v>
      </c>
      <c r="T18" s="71"/>
      <c r="U18" s="71">
        <v>11</v>
      </c>
      <c r="V18" s="72"/>
    </row>
    <row r="19" spans="1:22" s="10" customFormat="1" ht="16.5" x14ac:dyDescent="0.25">
      <c r="A19" s="13">
        <v>1</v>
      </c>
      <c r="B19" s="18" t="s">
        <v>23</v>
      </c>
      <c r="C19" s="38" t="s">
        <v>24</v>
      </c>
      <c r="D19" s="39"/>
      <c r="E19" s="39"/>
      <c r="F19" s="40"/>
      <c r="G19" s="41" t="s">
        <v>25</v>
      </c>
      <c r="H19" s="42"/>
      <c r="I19" s="43" t="s">
        <v>25</v>
      </c>
      <c r="J19" s="44"/>
      <c r="K19" s="45">
        <v>-24607.66</v>
      </c>
      <c r="L19" s="46"/>
      <c r="M19" s="47">
        <v>-31506.139438085327</v>
      </c>
      <c r="N19" s="48"/>
      <c r="O19" s="20">
        <v>0</v>
      </c>
      <c r="P19" s="21"/>
      <c r="Q19" s="74">
        <v>0</v>
      </c>
      <c r="R19" s="21"/>
      <c r="S19" s="20">
        <v>0</v>
      </c>
      <c r="T19" s="21"/>
      <c r="U19" s="74">
        <v>0</v>
      </c>
      <c r="V19" s="21"/>
    </row>
    <row r="20" spans="1:22" s="10" customFormat="1" ht="16.5" x14ac:dyDescent="0.25">
      <c r="A20" s="13">
        <f>A19+1</f>
        <v>2</v>
      </c>
      <c r="B20" s="18" t="s">
        <v>26</v>
      </c>
      <c r="C20" s="38" t="s">
        <v>27</v>
      </c>
      <c r="D20" s="39"/>
      <c r="E20" s="39"/>
      <c r="F20" s="40"/>
      <c r="G20" s="41" t="s">
        <v>28</v>
      </c>
      <c r="H20" s="42" t="s">
        <v>28</v>
      </c>
      <c r="I20" s="43" t="s">
        <v>28</v>
      </c>
      <c r="J20" s="44" t="s">
        <v>28</v>
      </c>
      <c r="K20" s="45">
        <v>5508.0000000000018</v>
      </c>
      <c r="L20" s="46"/>
      <c r="M20" s="47">
        <v>5851.5435310440489</v>
      </c>
      <c r="N20" s="48"/>
      <c r="O20" s="20">
        <v>0</v>
      </c>
      <c r="P20" s="21"/>
      <c r="Q20" s="22">
        <v>0</v>
      </c>
      <c r="R20" s="23"/>
      <c r="S20" s="20">
        <v>0</v>
      </c>
      <c r="T20" s="21"/>
      <c r="U20" s="22">
        <v>0</v>
      </c>
      <c r="V20" s="23"/>
    </row>
    <row r="21" spans="1:22" s="10" customFormat="1" ht="16.5" x14ac:dyDescent="0.25">
      <c r="A21" s="13">
        <f t="shared" ref="A21:A63" si="0">A20+1</f>
        <v>3</v>
      </c>
      <c r="B21" s="18" t="s">
        <v>29</v>
      </c>
      <c r="C21" s="38" t="s">
        <v>30</v>
      </c>
      <c r="D21" s="39" t="s">
        <v>30</v>
      </c>
      <c r="E21" s="39" t="s">
        <v>30</v>
      </c>
      <c r="F21" s="40" t="s">
        <v>30</v>
      </c>
      <c r="G21" s="41" t="s">
        <v>31</v>
      </c>
      <c r="H21" s="42" t="s">
        <v>31</v>
      </c>
      <c r="I21" s="43" t="s">
        <v>31</v>
      </c>
      <c r="J21" s="44" t="s">
        <v>31</v>
      </c>
      <c r="K21" s="45">
        <v>3430.6</v>
      </c>
      <c r="L21" s="46"/>
      <c r="M21" s="47">
        <v>3963.0015030639374</v>
      </c>
      <c r="N21" s="48"/>
      <c r="O21" s="20">
        <v>0</v>
      </c>
      <c r="P21" s="21"/>
      <c r="Q21" s="22">
        <v>0</v>
      </c>
      <c r="R21" s="23"/>
      <c r="S21" s="20">
        <v>0</v>
      </c>
      <c r="T21" s="21"/>
      <c r="U21" s="22">
        <v>0</v>
      </c>
      <c r="V21" s="23"/>
    </row>
    <row r="22" spans="1:22" s="10" customFormat="1" ht="16.5" x14ac:dyDescent="0.25">
      <c r="A22" s="13">
        <f t="shared" si="0"/>
        <v>4</v>
      </c>
      <c r="B22" s="18" t="s">
        <v>32</v>
      </c>
      <c r="C22" s="38" t="s">
        <v>33</v>
      </c>
      <c r="D22" s="39" t="s">
        <v>34</v>
      </c>
      <c r="E22" s="39" t="s">
        <v>34</v>
      </c>
      <c r="F22" s="40" t="s">
        <v>34</v>
      </c>
      <c r="G22" s="41" t="s">
        <v>28</v>
      </c>
      <c r="H22" s="42" t="s">
        <v>28</v>
      </c>
      <c r="I22" s="43" t="s">
        <v>28</v>
      </c>
      <c r="J22" s="44" t="s">
        <v>28</v>
      </c>
      <c r="K22" s="45">
        <v>-1892.7500000000002</v>
      </c>
      <c r="L22" s="46"/>
      <c r="M22" s="47">
        <v>-3198.427563880216</v>
      </c>
      <c r="N22" s="48"/>
      <c r="O22" s="20">
        <v>0</v>
      </c>
      <c r="P22" s="21"/>
      <c r="Q22" s="22">
        <v>0</v>
      </c>
      <c r="R22" s="23"/>
      <c r="S22" s="20">
        <v>0</v>
      </c>
      <c r="T22" s="21"/>
      <c r="U22" s="22">
        <v>0</v>
      </c>
      <c r="V22" s="23"/>
    </row>
    <row r="23" spans="1:22" s="10" customFormat="1" ht="16.5" x14ac:dyDescent="0.25">
      <c r="A23" s="13">
        <f t="shared" si="0"/>
        <v>5</v>
      </c>
      <c r="B23" s="18" t="s">
        <v>35</v>
      </c>
      <c r="C23" s="38" t="s">
        <v>36</v>
      </c>
      <c r="D23" s="39" t="s">
        <v>36</v>
      </c>
      <c r="E23" s="39" t="s">
        <v>36</v>
      </c>
      <c r="F23" s="40" t="s">
        <v>36</v>
      </c>
      <c r="G23" s="41" t="s">
        <v>28</v>
      </c>
      <c r="H23" s="42" t="s">
        <v>28</v>
      </c>
      <c r="I23" s="43" t="s">
        <v>28</v>
      </c>
      <c r="J23" s="44" t="s">
        <v>28</v>
      </c>
      <c r="K23" s="45">
        <v>-6479.3799999999992</v>
      </c>
      <c r="L23" s="46"/>
      <c r="M23" s="47">
        <v>-8187.362700890274</v>
      </c>
      <c r="N23" s="48"/>
      <c r="O23" s="20">
        <v>0</v>
      </c>
      <c r="P23" s="21"/>
      <c r="Q23" s="22">
        <v>0</v>
      </c>
      <c r="R23" s="23"/>
      <c r="S23" s="20">
        <v>0</v>
      </c>
      <c r="T23" s="21"/>
      <c r="U23" s="22">
        <v>0</v>
      </c>
      <c r="V23" s="23"/>
    </row>
    <row r="24" spans="1:22" s="10" customFormat="1" ht="16.5" x14ac:dyDescent="0.25">
      <c r="A24" s="13">
        <f t="shared" si="0"/>
        <v>6</v>
      </c>
      <c r="B24" s="18" t="s">
        <v>37</v>
      </c>
      <c r="C24" s="38" t="s">
        <v>38</v>
      </c>
      <c r="D24" s="39" t="s">
        <v>38</v>
      </c>
      <c r="E24" s="39" t="s">
        <v>38</v>
      </c>
      <c r="F24" s="40" t="s">
        <v>38</v>
      </c>
      <c r="G24" s="41" t="s">
        <v>39</v>
      </c>
      <c r="H24" s="42" t="s">
        <v>39</v>
      </c>
      <c r="I24" s="43" t="s">
        <v>39</v>
      </c>
      <c r="J24" s="44" t="s">
        <v>39</v>
      </c>
      <c r="K24" s="45">
        <v>6300.380000000001</v>
      </c>
      <c r="L24" s="46"/>
      <c r="M24" s="47">
        <v>807.35345126604307</v>
      </c>
      <c r="N24" s="48"/>
      <c r="O24" s="20">
        <v>0</v>
      </c>
      <c r="P24" s="21"/>
      <c r="Q24" s="22">
        <v>0</v>
      </c>
      <c r="R24" s="23"/>
      <c r="S24" s="20">
        <v>0</v>
      </c>
      <c r="T24" s="21"/>
      <c r="U24" s="22">
        <v>0</v>
      </c>
      <c r="V24" s="23"/>
    </row>
    <row r="25" spans="1:22" s="10" customFormat="1" ht="16.5" x14ac:dyDescent="0.25">
      <c r="A25" s="13">
        <f t="shared" si="0"/>
        <v>7</v>
      </c>
      <c r="B25" s="18" t="s">
        <v>40</v>
      </c>
      <c r="C25" s="38" t="s">
        <v>41</v>
      </c>
      <c r="D25" s="39" t="s">
        <v>41</v>
      </c>
      <c r="E25" s="39" t="s">
        <v>41</v>
      </c>
      <c r="F25" s="40" t="s">
        <v>41</v>
      </c>
      <c r="G25" s="41" t="s">
        <v>31</v>
      </c>
      <c r="H25" s="42" t="s">
        <v>31</v>
      </c>
      <c r="I25" s="43" t="s">
        <v>31</v>
      </c>
      <c r="J25" s="44" t="s">
        <v>31</v>
      </c>
      <c r="K25" s="45">
        <v>1111.600000000001</v>
      </c>
      <c r="L25" s="46"/>
      <c r="M25" s="47">
        <v>183.54723089374608</v>
      </c>
      <c r="N25" s="48"/>
      <c r="O25" s="20">
        <v>0</v>
      </c>
      <c r="P25" s="21"/>
      <c r="Q25" s="22">
        <v>0</v>
      </c>
      <c r="R25" s="23"/>
      <c r="S25" s="20">
        <v>0</v>
      </c>
      <c r="T25" s="21"/>
      <c r="U25" s="22">
        <v>0</v>
      </c>
      <c r="V25" s="23"/>
    </row>
    <row r="26" spans="1:22" s="10" customFormat="1" ht="16.5" x14ac:dyDescent="0.25">
      <c r="A26" s="13">
        <f t="shared" si="0"/>
        <v>8</v>
      </c>
      <c r="B26" s="18" t="s">
        <v>42</v>
      </c>
      <c r="C26" s="38" t="s">
        <v>43</v>
      </c>
      <c r="D26" s="39" t="s">
        <v>43</v>
      </c>
      <c r="E26" s="39" t="s">
        <v>43</v>
      </c>
      <c r="F26" s="40" t="s">
        <v>43</v>
      </c>
      <c r="G26" s="41" t="s">
        <v>31</v>
      </c>
      <c r="H26" s="42" t="s">
        <v>31</v>
      </c>
      <c r="I26" s="43" t="s">
        <v>31</v>
      </c>
      <c r="J26" s="44" t="s">
        <v>31</v>
      </c>
      <c r="K26" s="45">
        <v>-2719.9999999999991</v>
      </c>
      <c r="L26" s="46"/>
      <c r="M26" s="47">
        <v>-4396.346398427565</v>
      </c>
      <c r="N26" s="48"/>
      <c r="O26" s="20">
        <v>0</v>
      </c>
      <c r="P26" s="21"/>
      <c r="Q26" s="49">
        <v>0</v>
      </c>
      <c r="R26" s="50"/>
      <c r="S26" s="20">
        <v>0</v>
      </c>
      <c r="T26" s="21"/>
      <c r="U26" s="22">
        <v>0</v>
      </c>
      <c r="V26" s="23"/>
    </row>
    <row r="27" spans="1:22" s="10" customFormat="1" ht="16.5" x14ac:dyDescent="0.25">
      <c r="A27" s="13">
        <f t="shared" si="0"/>
        <v>9</v>
      </c>
      <c r="B27" s="18" t="s">
        <v>44</v>
      </c>
      <c r="C27" s="38" t="s">
        <v>45</v>
      </c>
      <c r="D27" s="39" t="s">
        <v>45</v>
      </c>
      <c r="E27" s="39" t="s">
        <v>45</v>
      </c>
      <c r="F27" s="40" t="s">
        <v>45</v>
      </c>
      <c r="G27" s="41" t="s">
        <v>28</v>
      </c>
      <c r="H27" s="42" t="s">
        <v>28</v>
      </c>
      <c r="I27" s="43" t="s">
        <v>28</v>
      </c>
      <c r="J27" s="44" t="s">
        <v>28</v>
      </c>
      <c r="K27" s="45">
        <v>-18233.47</v>
      </c>
      <c r="L27" s="46"/>
      <c r="M27" s="47">
        <v>-25909.388368597523</v>
      </c>
      <c r="N27" s="48"/>
      <c r="O27" s="20">
        <v>0</v>
      </c>
      <c r="P27" s="21"/>
      <c r="Q27" s="22">
        <v>0</v>
      </c>
      <c r="R27" s="23"/>
      <c r="S27" s="20">
        <v>0</v>
      </c>
      <c r="T27" s="21"/>
      <c r="U27" s="22">
        <v>0</v>
      </c>
      <c r="V27" s="23"/>
    </row>
    <row r="28" spans="1:22" s="10" customFormat="1" ht="16.5" x14ac:dyDescent="0.25">
      <c r="A28" s="13">
        <f t="shared" si="0"/>
        <v>10</v>
      </c>
      <c r="B28" s="18" t="s">
        <v>46</v>
      </c>
      <c r="C28" s="38" t="s">
        <v>47</v>
      </c>
      <c r="D28" s="39" t="s">
        <v>47</v>
      </c>
      <c r="E28" s="39" t="s">
        <v>47</v>
      </c>
      <c r="F28" s="40" t="s">
        <v>47</v>
      </c>
      <c r="G28" s="41" t="s">
        <v>48</v>
      </c>
      <c r="H28" s="42" t="s">
        <v>48</v>
      </c>
      <c r="I28" s="43" t="s">
        <v>48</v>
      </c>
      <c r="J28" s="44" t="s">
        <v>48</v>
      </c>
      <c r="K28" s="45">
        <v>-15123.600000000002</v>
      </c>
      <c r="L28" s="46"/>
      <c r="M28" s="47">
        <v>-19682.784136894436</v>
      </c>
      <c r="N28" s="48"/>
      <c r="O28" s="20">
        <v>0</v>
      </c>
      <c r="P28" s="21"/>
      <c r="Q28" s="49">
        <v>0</v>
      </c>
      <c r="R28" s="50"/>
      <c r="S28" s="20">
        <v>0</v>
      </c>
      <c r="T28" s="21"/>
      <c r="U28" s="22">
        <v>0</v>
      </c>
      <c r="V28" s="23"/>
    </row>
    <row r="29" spans="1:22" s="10" customFormat="1" ht="16.5" x14ac:dyDescent="0.25">
      <c r="A29" s="13">
        <f t="shared" si="0"/>
        <v>11</v>
      </c>
      <c r="B29" s="18" t="s">
        <v>49</v>
      </c>
      <c r="C29" s="38" t="s">
        <v>50</v>
      </c>
      <c r="D29" s="39" t="s">
        <v>50</v>
      </c>
      <c r="E29" s="39" t="s">
        <v>50</v>
      </c>
      <c r="F29" s="40" t="s">
        <v>50</v>
      </c>
      <c r="G29" s="41" t="s">
        <v>51</v>
      </c>
      <c r="H29" s="42" t="s">
        <v>51</v>
      </c>
      <c r="I29" s="43" t="s">
        <v>51</v>
      </c>
      <c r="J29" s="44" t="s">
        <v>51</v>
      </c>
      <c r="K29" s="45">
        <v>-783.90000000000407</v>
      </c>
      <c r="L29" s="46"/>
      <c r="M29" s="47">
        <v>1296.0226615793658</v>
      </c>
      <c r="N29" s="48"/>
      <c r="O29" s="20">
        <v>0</v>
      </c>
      <c r="P29" s="21"/>
      <c r="Q29" s="22">
        <v>0</v>
      </c>
      <c r="R29" s="23"/>
      <c r="S29" s="20">
        <v>0</v>
      </c>
      <c r="T29" s="21"/>
      <c r="U29" s="22">
        <v>0</v>
      </c>
      <c r="V29" s="23"/>
    </row>
    <row r="30" spans="1:22" s="10" customFormat="1" ht="16.5" x14ac:dyDescent="0.25">
      <c r="A30" s="13">
        <f t="shared" si="0"/>
        <v>12</v>
      </c>
      <c r="B30" s="18" t="s">
        <v>52</v>
      </c>
      <c r="C30" s="38" t="s">
        <v>53</v>
      </c>
      <c r="D30" s="39" t="s">
        <v>53</v>
      </c>
      <c r="E30" s="39" t="s">
        <v>53</v>
      </c>
      <c r="F30" s="40" t="s">
        <v>53</v>
      </c>
      <c r="G30" s="41" t="s">
        <v>54</v>
      </c>
      <c r="H30" s="42" t="s">
        <v>54</v>
      </c>
      <c r="I30" s="43" t="s">
        <v>54</v>
      </c>
      <c r="J30" s="44" t="s">
        <v>54</v>
      </c>
      <c r="K30" s="45">
        <v>8588.4000000000033</v>
      </c>
      <c r="L30" s="46"/>
      <c r="M30" s="47">
        <v>-1598.4853740316821</v>
      </c>
      <c r="N30" s="48"/>
      <c r="O30" s="20">
        <v>0</v>
      </c>
      <c r="P30" s="21"/>
      <c r="Q30" s="22">
        <v>0</v>
      </c>
      <c r="R30" s="23"/>
      <c r="S30" s="20">
        <v>0</v>
      </c>
      <c r="T30" s="21"/>
      <c r="U30" s="22">
        <v>0</v>
      </c>
      <c r="V30" s="23"/>
    </row>
    <row r="31" spans="1:22" s="10" customFormat="1" ht="16.5" x14ac:dyDescent="0.25">
      <c r="A31" s="13">
        <f t="shared" si="0"/>
        <v>13</v>
      </c>
      <c r="B31" s="18" t="s">
        <v>55</v>
      </c>
      <c r="C31" s="38" t="s">
        <v>56</v>
      </c>
      <c r="D31" s="39" t="s">
        <v>56</v>
      </c>
      <c r="E31" s="39" t="s">
        <v>56</v>
      </c>
      <c r="F31" s="40" t="s">
        <v>56</v>
      </c>
      <c r="G31" s="41" t="s">
        <v>31</v>
      </c>
      <c r="H31" s="42" t="s">
        <v>31</v>
      </c>
      <c r="I31" s="43" t="s">
        <v>31</v>
      </c>
      <c r="J31" s="44" t="s">
        <v>31</v>
      </c>
      <c r="K31" s="45">
        <v>1200.6499999999996</v>
      </c>
      <c r="L31" s="46"/>
      <c r="M31" s="47">
        <v>-5121.4013180714519</v>
      </c>
      <c r="N31" s="48"/>
      <c r="O31" s="20">
        <v>0</v>
      </c>
      <c r="P31" s="21"/>
      <c r="Q31" s="22">
        <v>0</v>
      </c>
      <c r="R31" s="23"/>
      <c r="S31" s="20">
        <v>0</v>
      </c>
      <c r="T31" s="21"/>
      <c r="U31" s="22">
        <v>0</v>
      </c>
      <c r="V31" s="23"/>
    </row>
    <row r="32" spans="1:22" s="10" customFormat="1" ht="16.5" x14ac:dyDescent="0.25">
      <c r="A32" s="13">
        <f t="shared" si="0"/>
        <v>14</v>
      </c>
      <c r="B32" s="18" t="s">
        <v>57</v>
      </c>
      <c r="C32" s="38" t="s">
        <v>58</v>
      </c>
      <c r="D32" s="39" t="s">
        <v>58</v>
      </c>
      <c r="E32" s="39" t="s">
        <v>58</v>
      </c>
      <c r="F32" s="40" t="s">
        <v>58</v>
      </c>
      <c r="G32" s="41" t="s">
        <v>31</v>
      </c>
      <c r="H32" s="42" t="s">
        <v>31</v>
      </c>
      <c r="I32" s="43" t="s">
        <v>31</v>
      </c>
      <c r="J32" s="44" t="s">
        <v>31</v>
      </c>
      <c r="K32" s="45">
        <v>2482.2699999999995</v>
      </c>
      <c r="L32" s="46"/>
      <c r="M32" s="47">
        <v>1057.6367210082087</v>
      </c>
      <c r="N32" s="48"/>
      <c r="O32" s="20">
        <v>0</v>
      </c>
      <c r="P32" s="21"/>
      <c r="Q32" s="22">
        <v>0</v>
      </c>
      <c r="R32" s="23"/>
      <c r="S32" s="20">
        <v>0</v>
      </c>
      <c r="T32" s="21"/>
      <c r="U32" s="22">
        <v>0</v>
      </c>
      <c r="V32" s="23"/>
    </row>
    <row r="33" spans="1:22" s="10" customFormat="1" ht="16.5" x14ac:dyDescent="0.25">
      <c r="A33" s="13">
        <f t="shared" si="0"/>
        <v>15</v>
      </c>
      <c r="B33" s="18" t="s">
        <v>59</v>
      </c>
      <c r="C33" s="38" t="s">
        <v>60</v>
      </c>
      <c r="D33" s="39" t="s">
        <v>60</v>
      </c>
      <c r="E33" s="39" t="s">
        <v>60</v>
      </c>
      <c r="F33" s="40" t="s">
        <v>60</v>
      </c>
      <c r="G33" s="41" t="s">
        <v>61</v>
      </c>
      <c r="H33" s="42" t="s">
        <v>61</v>
      </c>
      <c r="I33" s="43" t="s">
        <v>61</v>
      </c>
      <c r="J33" s="44" t="s">
        <v>61</v>
      </c>
      <c r="K33" s="45">
        <v>-4198.2699999999995</v>
      </c>
      <c r="L33" s="46"/>
      <c r="M33" s="47">
        <v>-5160.8972135506992</v>
      </c>
      <c r="N33" s="48"/>
      <c r="O33" s="20">
        <v>0</v>
      </c>
      <c r="P33" s="21"/>
      <c r="Q33" s="22">
        <v>0</v>
      </c>
      <c r="R33" s="23"/>
      <c r="S33" s="20">
        <v>0</v>
      </c>
      <c r="T33" s="21"/>
      <c r="U33" s="22">
        <v>0</v>
      </c>
      <c r="V33" s="23"/>
    </row>
    <row r="34" spans="1:22" s="10" customFormat="1" ht="16.5" x14ac:dyDescent="0.25">
      <c r="A34" s="13">
        <f t="shared" si="0"/>
        <v>16</v>
      </c>
      <c r="B34" s="18" t="s">
        <v>62</v>
      </c>
      <c r="C34" s="38" t="s">
        <v>63</v>
      </c>
      <c r="D34" s="39" t="s">
        <v>63</v>
      </c>
      <c r="E34" s="39" t="s">
        <v>63</v>
      </c>
      <c r="F34" s="40" t="s">
        <v>63</v>
      </c>
      <c r="G34" s="41" t="s">
        <v>64</v>
      </c>
      <c r="H34" s="42" t="s">
        <v>64</v>
      </c>
      <c r="I34" s="43" t="s">
        <v>64</v>
      </c>
      <c r="J34" s="44" t="s">
        <v>64</v>
      </c>
      <c r="K34" s="45">
        <v>3098.9</v>
      </c>
      <c r="L34" s="46"/>
      <c r="M34" s="47">
        <v>3440.8602150537627</v>
      </c>
      <c r="N34" s="48"/>
      <c r="O34" s="20">
        <v>0</v>
      </c>
      <c r="P34" s="21"/>
      <c r="Q34" s="22">
        <v>0</v>
      </c>
      <c r="R34" s="23"/>
      <c r="S34" s="20">
        <v>0</v>
      </c>
      <c r="T34" s="21"/>
      <c r="U34" s="22">
        <v>0</v>
      </c>
      <c r="V34" s="23"/>
    </row>
    <row r="35" spans="1:22" s="10" customFormat="1" ht="16.5" x14ac:dyDescent="0.25">
      <c r="A35" s="13">
        <f t="shared" si="0"/>
        <v>17</v>
      </c>
      <c r="B35" s="18" t="s">
        <v>65</v>
      </c>
      <c r="C35" s="38" t="s">
        <v>66</v>
      </c>
      <c r="D35" s="39" t="s">
        <v>66</v>
      </c>
      <c r="E35" s="39" t="s">
        <v>66</v>
      </c>
      <c r="F35" s="40" t="s">
        <v>66</v>
      </c>
      <c r="G35" s="41" t="s">
        <v>25</v>
      </c>
      <c r="H35" s="42" t="s">
        <v>25</v>
      </c>
      <c r="I35" s="43" t="s">
        <v>25</v>
      </c>
      <c r="J35" s="44" t="s">
        <v>25</v>
      </c>
      <c r="K35" s="45">
        <v>2862.7100000000009</v>
      </c>
      <c r="L35" s="46"/>
      <c r="M35" s="47">
        <v>3556.8736270089039</v>
      </c>
      <c r="N35" s="48"/>
      <c r="O35" s="20">
        <v>0</v>
      </c>
      <c r="P35" s="21"/>
      <c r="Q35" s="22">
        <v>0</v>
      </c>
      <c r="R35" s="23"/>
      <c r="S35" s="20">
        <v>0</v>
      </c>
      <c r="T35" s="21"/>
      <c r="U35" s="22">
        <v>0</v>
      </c>
      <c r="V35" s="23"/>
    </row>
    <row r="36" spans="1:22" s="10" customFormat="1" ht="16.5" x14ac:dyDescent="0.25">
      <c r="A36" s="13">
        <f t="shared" si="0"/>
        <v>18</v>
      </c>
      <c r="B36" s="18" t="s">
        <v>67</v>
      </c>
      <c r="C36" s="38" t="s">
        <v>68</v>
      </c>
      <c r="D36" s="39" t="s">
        <v>68</v>
      </c>
      <c r="E36" s="39" t="s">
        <v>68</v>
      </c>
      <c r="F36" s="40" t="s">
        <v>68</v>
      </c>
      <c r="G36" s="41" t="s">
        <v>64</v>
      </c>
      <c r="H36" s="42" t="s">
        <v>64</v>
      </c>
      <c r="I36" s="43" t="s">
        <v>64</v>
      </c>
      <c r="J36" s="44" t="s">
        <v>64</v>
      </c>
      <c r="K36" s="45">
        <v>-1435.7</v>
      </c>
      <c r="L36" s="46"/>
      <c r="M36" s="47">
        <v>-3013.2385246849344</v>
      </c>
      <c r="N36" s="48"/>
      <c r="O36" s="20">
        <v>0</v>
      </c>
      <c r="P36" s="21"/>
      <c r="Q36" s="49">
        <v>0</v>
      </c>
      <c r="R36" s="50"/>
      <c r="S36" s="20">
        <v>0</v>
      </c>
      <c r="T36" s="21"/>
      <c r="U36" s="22">
        <v>0</v>
      </c>
      <c r="V36" s="23"/>
    </row>
    <row r="37" spans="1:22" s="10" customFormat="1" ht="16.5" x14ac:dyDescent="0.25">
      <c r="A37" s="13">
        <f t="shared" si="0"/>
        <v>19</v>
      </c>
      <c r="B37" s="18" t="s">
        <v>69</v>
      </c>
      <c r="C37" s="38" t="s">
        <v>70</v>
      </c>
      <c r="D37" s="39" t="s">
        <v>70</v>
      </c>
      <c r="E37" s="39" t="s">
        <v>70</v>
      </c>
      <c r="F37" s="40" t="s">
        <v>70</v>
      </c>
      <c r="G37" s="41" t="s">
        <v>31</v>
      </c>
      <c r="H37" s="42" t="s">
        <v>31</v>
      </c>
      <c r="I37" s="43" t="s">
        <v>31</v>
      </c>
      <c r="J37" s="44" t="s">
        <v>31</v>
      </c>
      <c r="K37" s="45">
        <v>-7503.7199999999993</v>
      </c>
      <c r="L37" s="46"/>
      <c r="M37" s="47">
        <v>-9592.5540524916159</v>
      </c>
      <c r="N37" s="48"/>
      <c r="O37" s="20">
        <v>0</v>
      </c>
      <c r="P37" s="21"/>
      <c r="Q37" s="22">
        <v>0</v>
      </c>
      <c r="R37" s="23"/>
      <c r="S37" s="20">
        <v>0</v>
      </c>
      <c r="T37" s="21"/>
      <c r="U37" s="22">
        <v>0</v>
      </c>
      <c r="V37" s="23"/>
    </row>
    <row r="38" spans="1:22" s="10" customFormat="1" ht="16.5" x14ac:dyDescent="0.25">
      <c r="A38" s="13">
        <f t="shared" si="0"/>
        <v>20</v>
      </c>
      <c r="B38" s="18" t="s">
        <v>71</v>
      </c>
      <c r="C38" s="38" t="s">
        <v>72</v>
      </c>
      <c r="D38" s="39" t="s">
        <v>72</v>
      </c>
      <c r="E38" s="39" t="s">
        <v>72</v>
      </c>
      <c r="F38" s="40" t="s">
        <v>72</v>
      </c>
      <c r="G38" s="41" t="s">
        <v>31</v>
      </c>
      <c r="H38" s="42" t="s">
        <v>31</v>
      </c>
      <c r="I38" s="43" t="s">
        <v>31</v>
      </c>
      <c r="J38" s="44" t="s">
        <v>31</v>
      </c>
      <c r="K38" s="45">
        <v>3238.0500000000006</v>
      </c>
      <c r="L38" s="46"/>
      <c r="M38" s="47">
        <v>2484.6803098624118</v>
      </c>
      <c r="N38" s="48"/>
      <c r="O38" s="20">
        <v>0</v>
      </c>
      <c r="P38" s="21"/>
      <c r="Q38" s="22">
        <v>0</v>
      </c>
      <c r="R38" s="23"/>
      <c r="S38" s="20">
        <v>0</v>
      </c>
      <c r="T38" s="21"/>
      <c r="U38" s="22">
        <v>0</v>
      </c>
      <c r="V38" s="23"/>
    </row>
    <row r="39" spans="1:22" s="10" customFormat="1" ht="16.5" x14ac:dyDescent="0.25">
      <c r="A39" s="13">
        <f t="shared" si="0"/>
        <v>21</v>
      </c>
      <c r="B39" s="18" t="s">
        <v>73</v>
      </c>
      <c r="C39" s="38" t="s">
        <v>74</v>
      </c>
      <c r="D39" s="39" t="s">
        <v>74</v>
      </c>
      <c r="E39" s="39" t="s">
        <v>74</v>
      </c>
      <c r="F39" s="40" t="s">
        <v>74</v>
      </c>
      <c r="G39" s="41" t="s">
        <v>64</v>
      </c>
      <c r="H39" s="42" t="s">
        <v>64</v>
      </c>
      <c r="I39" s="43" t="s">
        <v>64</v>
      </c>
      <c r="J39" s="44" t="s">
        <v>64</v>
      </c>
      <c r="K39" s="45">
        <v>2100.8999999999992</v>
      </c>
      <c r="L39" s="46"/>
      <c r="M39" s="47">
        <v>2411.7238987166138</v>
      </c>
      <c r="N39" s="48"/>
      <c r="O39" s="20">
        <v>0</v>
      </c>
      <c r="P39" s="21"/>
      <c r="Q39" s="22">
        <v>0</v>
      </c>
      <c r="R39" s="23"/>
      <c r="S39" s="20">
        <v>0</v>
      </c>
      <c r="T39" s="21"/>
      <c r="U39" s="22">
        <v>0</v>
      </c>
      <c r="V39" s="23"/>
    </row>
    <row r="40" spans="1:22" s="10" customFormat="1" ht="16.5" x14ac:dyDescent="0.25">
      <c r="A40" s="13">
        <f t="shared" si="0"/>
        <v>22</v>
      </c>
      <c r="B40" s="18" t="s">
        <v>75</v>
      </c>
      <c r="C40" s="38" t="s">
        <v>76</v>
      </c>
      <c r="D40" s="39" t="s">
        <v>76</v>
      </c>
      <c r="E40" s="39" t="s">
        <v>76</v>
      </c>
      <c r="F40" s="40" t="s">
        <v>76</v>
      </c>
      <c r="G40" s="41" t="s">
        <v>77</v>
      </c>
      <c r="H40" s="42" t="s">
        <v>77</v>
      </c>
      <c r="I40" s="43" t="s">
        <v>77</v>
      </c>
      <c r="J40" s="44" t="s">
        <v>77</v>
      </c>
      <c r="K40" s="45">
        <v>-6643.9000000000015</v>
      </c>
      <c r="L40" s="46"/>
      <c r="M40" s="47">
        <v>-7272.6326742976062</v>
      </c>
      <c r="N40" s="48"/>
      <c r="O40" s="20">
        <v>0</v>
      </c>
      <c r="P40" s="21"/>
      <c r="Q40" s="22">
        <v>0</v>
      </c>
      <c r="R40" s="23"/>
      <c r="S40" s="20">
        <v>0</v>
      </c>
      <c r="T40" s="21"/>
      <c r="U40" s="22">
        <v>0</v>
      </c>
      <c r="V40" s="23"/>
    </row>
    <row r="41" spans="1:22" s="10" customFormat="1" ht="16.5" x14ac:dyDescent="0.25">
      <c r="A41" s="13">
        <f t="shared" si="0"/>
        <v>23</v>
      </c>
      <c r="B41" s="18" t="s">
        <v>78</v>
      </c>
      <c r="C41" s="38" t="s">
        <v>79</v>
      </c>
      <c r="D41" s="39" t="s">
        <v>79</v>
      </c>
      <c r="E41" s="39" t="s">
        <v>79</v>
      </c>
      <c r="F41" s="40" t="s">
        <v>79</v>
      </c>
      <c r="G41" s="41" t="s">
        <v>28</v>
      </c>
      <c r="H41" s="42" t="s">
        <v>28</v>
      </c>
      <c r="I41" s="43" t="s">
        <v>28</v>
      </c>
      <c r="J41" s="44" t="s">
        <v>28</v>
      </c>
      <c r="K41" s="45">
        <v>-35767.350000000006</v>
      </c>
      <c r="L41" s="46"/>
      <c r="M41" s="47">
        <v>-39607.480633599247</v>
      </c>
      <c r="N41" s="48"/>
      <c r="O41" s="20">
        <v>0</v>
      </c>
      <c r="P41" s="21"/>
      <c r="Q41" s="22">
        <v>0</v>
      </c>
      <c r="R41" s="23"/>
      <c r="S41" s="20">
        <v>0</v>
      </c>
      <c r="T41" s="21"/>
      <c r="U41" s="22">
        <v>0</v>
      </c>
      <c r="V41" s="23"/>
    </row>
    <row r="42" spans="1:22" s="10" customFormat="1" ht="16.5" x14ac:dyDescent="0.25">
      <c r="A42" s="13">
        <f t="shared" si="0"/>
        <v>24</v>
      </c>
      <c r="B42" s="18" t="s">
        <v>80</v>
      </c>
      <c r="C42" s="38" t="s">
        <v>81</v>
      </c>
      <c r="D42" s="39" t="s">
        <v>81</v>
      </c>
      <c r="E42" s="39" t="s">
        <v>81</v>
      </c>
      <c r="F42" s="40" t="s">
        <v>81</v>
      </c>
      <c r="G42" s="41" t="s">
        <v>64</v>
      </c>
      <c r="H42" s="42" t="s">
        <v>64</v>
      </c>
      <c r="I42" s="43" t="s">
        <v>64</v>
      </c>
      <c r="J42" s="44" t="s">
        <v>64</v>
      </c>
      <c r="K42" s="45">
        <v>3724.8999999999992</v>
      </c>
      <c r="L42" s="46"/>
      <c r="M42" s="47">
        <v>1815.8168574401659</v>
      </c>
      <c r="N42" s="48"/>
      <c r="O42" s="20">
        <v>0</v>
      </c>
      <c r="P42" s="21"/>
      <c r="Q42" s="22">
        <v>0</v>
      </c>
      <c r="R42" s="23"/>
      <c r="S42" s="20">
        <v>0</v>
      </c>
      <c r="T42" s="21"/>
      <c r="U42" s="22">
        <v>0</v>
      </c>
      <c r="V42" s="23"/>
    </row>
    <row r="43" spans="1:22" s="10" customFormat="1" ht="16.5" x14ac:dyDescent="0.25">
      <c r="A43" s="13">
        <f t="shared" si="0"/>
        <v>25</v>
      </c>
      <c r="B43" s="18" t="s">
        <v>82</v>
      </c>
      <c r="C43" s="38" t="s">
        <v>83</v>
      </c>
      <c r="D43" s="39" t="s">
        <v>83</v>
      </c>
      <c r="E43" s="39" t="s">
        <v>83</v>
      </c>
      <c r="F43" s="40" t="s">
        <v>83</v>
      </c>
      <c r="G43" s="41" t="s">
        <v>28</v>
      </c>
      <c r="H43" s="42" t="s">
        <v>28</v>
      </c>
      <c r="I43" s="43" t="s">
        <v>28</v>
      </c>
      <c r="J43" s="44" t="s">
        <v>28</v>
      </c>
      <c r="K43" s="45">
        <v>24087</v>
      </c>
      <c r="L43" s="46"/>
      <c r="M43" s="47">
        <v>24677.419354838708</v>
      </c>
      <c r="N43" s="48"/>
      <c r="O43" s="20">
        <v>0</v>
      </c>
      <c r="P43" s="21"/>
      <c r="Q43" s="22">
        <v>0</v>
      </c>
      <c r="R43" s="23"/>
      <c r="S43" s="20">
        <v>0</v>
      </c>
      <c r="T43" s="21"/>
      <c r="U43" s="22">
        <v>0</v>
      </c>
      <c r="V43" s="23"/>
    </row>
    <row r="44" spans="1:22" s="10" customFormat="1" ht="16.5" x14ac:dyDescent="0.25">
      <c r="A44" s="13">
        <f t="shared" si="0"/>
        <v>26</v>
      </c>
      <c r="B44" s="18" t="s">
        <v>84</v>
      </c>
      <c r="C44" s="38" t="s">
        <v>85</v>
      </c>
      <c r="D44" s="39" t="s">
        <v>85</v>
      </c>
      <c r="E44" s="39" t="s">
        <v>85</v>
      </c>
      <c r="F44" s="40" t="s">
        <v>85</v>
      </c>
      <c r="G44" s="41" t="s">
        <v>31</v>
      </c>
      <c r="H44" s="42" t="s">
        <v>31</v>
      </c>
      <c r="I44" s="43" t="s">
        <v>31</v>
      </c>
      <c r="J44" s="44" t="s">
        <v>31</v>
      </c>
      <c r="K44" s="45">
        <v>-14195.98</v>
      </c>
      <c r="L44" s="46"/>
      <c r="M44" s="47">
        <v>-17176.552202566767</v>
      </c>
      <c r="N44" s="48"/>
      <c r="O44" s="20">
        <v>0</v>
      </c>
      <c r="P44" s="21"/>
      <c r="Q44" s="49">
        <v>0</v>
      </c>
      <c r="R44" s="50"/>
      <c r="S44" s="20">
        <v>0</v>
      </c>
      <c r="T44" s="21"/>
      <c r="U44" s="22">
        <v>0</v>
      </c>
      <c r="V44" s="23"/>
    </row>
    <row r="45" spans="1:22" s="10" customFormat="1" ht="16.5" x14ac:dyDescent="0.25">
      <c r="A45" s="13">
        <f t="shared" si="0"/>
        <v>27</v>
      </c>
      <c r="B45" s="18" t="s">
        <v>86</v>
      </c>
      <c r="C45" s="38" t="s">
        <v>87</v>
      </c>
      <c r="D45" s="39" t="s">
        <v>87</v>
      </c>
      <c r="E45" s="39" t="s">
        <v>87</v>
      </c>
      <c r="F45" s="40" t="s">
        <v>87</v>
      </c>
      <c r="G45" s="41" t="s">
        <v>88</v>
      </c>
      <c r="H45" s="42" t="s">
        <v>88</v>
      </c>
      <c r="I45" s="43" t="s">
        <v>88</v>
      </c>
      <c r="J45" s="44" t="s">
        <v>88</v>
      </c>
      <c r="K45" s="45">
        <v>8994.08</v>
      </c>
      <c r="L45" s="46"/>
      <c r="M45" s="47">
        <v>11536.397271360855</v>
      </c>
      <c r="N45" s="48"/>
      <c r="O45" s="20">
        <v>0</v>
      </c>
      <c r="P45" s="21"/>
      <c r="Q45" s="22">
        <v>0</v>
      </c>
      <c r="R45" s="23"/>
      <c r="S45" s="20">
        <v>0</v>
      </c>
      <c r="T45" s="21"/>
      <c r="U45" s="22">
        <v>0</v>
      </c>
      <c r="V45" s="23"/>
    </row>
    <row r="46" spans="1:22" s="10" customFormat="1" ht="16.5" x14ac:dyDescent="0.25">
      <c r="A46" s="13">
        <f t="shared" si="0"/>
        <v>28</v>
      </c>
      <c r="B46" s="18" t="s">
        <v>89</v>
      </c>
      <c r="C46" s="38" t="s">
        <v>90</v>
      </c>
      <c r="D46" s="39" t="s">
        <v>90</v>
      </c>
      <c r="E46" s="39" t="s">
        <v>90</v>
      </c>
      <c r="F46" s="40" t="s">
        <v>90</v>
      </c>
      <c r="G46" s="41" t="s">
        <v>31</v>
      </c>
      <c r="H46" s="42" t="s">
        <v>31</v>
      </c>
      <c r="I46" s="43" t="s">
        <v>31</v>
      </c>
      <c r="J46" s="44" t="s">
        <v>31</v>
      </c>
      <c r="K46" s="45">
        <v>-7021.5000000000018</v>
      </c>
      <c r="L46" s="46"/>
      <c r="M46" s="47">
        <v>-8226.962654642155</v>
      </c>
      <c r="N46" s="48"/>
      <c r="O46" s="20">
        <v>0</v>
      </c>
      <c r="P46" s="21"/>
      <c r="Q46" s="22">
        <v>0</v>
      </c>
      <c r="R46" s="23"/>
      <c r="S46" s="20">
        <v>0</v>
      </c>
      <c r="T46" s="21"/>
      <c r="U46" s="22">
        <v>0</v>
      </c>
      <c r="V46" s="23"/>
    </row>
    <row r="47" spans="1:22" s="10" customFormat="1" ht="16.5" x14ac:dyDescent="0.25">
      <c r="A47" s="13">
        <f t="shared" si="0"/>
        <v>29</v>
      </c>
      <c r="B47" s="18" t="s">
        <v>91</v>
      </c>
      <c r="C47" s="38" t="s">
        <v>92</v>
      </c>
      <c r="D47" s="39" t="s">
        <v>92</v>
      </c>
      <c r="E47" s="39" t="s">
        <v>92</v>
      </c>
      <c r="F47" s="40" t="s">
        <v>92</v>
      </c>
      <c r="G47" s="41" t="s">
        <v>25</v>
      </c>
      <c r="H47" s="42" t="s">
        <v>25</v>
      </c>
      <c r="I47" s="43" t="s">
        <v>25</v>
      </c>
      <c r="J47" s="44" t="s">
        <v>25</v>
      </c>
      <c r="K47" s="45">
        <v>2379.5000000000005</v>
      </c>
      <c r="L47" s="46"/>
      <c r="M47" s="47">
        <v>126.88172043010881</v>
      </c>
      <c r="N47" s="48"/>
      <c r="O47" s="20">
        <v>0</v>
      </c>
      <c r="P47" s="21"/>
      <c r="Q47" s="22">
        <v>0</v>
      </c>
      <c r="R47" s="23"/>
      <c r="S47" s="20">
        <v>0</v>
      </c>
      <c r="T47" s="21"/>
      <c r="U47" s="22">
        <v>0</v>
      </c>
      <c r="V47" s="23"/>
    </row>
    <row r="48" spans="1:22" s="10" customFormat="1" ht="16.5" x14ac:dyDescent="0.25">
      <c r="A48" s="13">
        <f t="shared" si="0"/>
        <v>30</v>
      </c>
      <c r="B48" s="18" t="s">
        <v>93</v>
      </c>
      <c r="C48" s="38" t="s">
        <v>94</v>
      </c>
      <c r="D48" s="39" t="s">
        <v>94</v>
      </c>
      <c r="E48" s="39" t="s">
        <v>94</v>
      </c>
      <c r="F48" s="40" t="s">
        <v>94</v>
      </c>
      <c r="G48" s="41" t="s">
        <v>31</v>
      </c>
      <c r="H48" s="42" t="s">
        <v>31</v>
      </c>
      <c r="I48" s="43" t="s">
        <v>31</v>
      </c>
      <c r="J48" s="44" t="s">
        <v>31</v>
      </c>
      <c r="K48" s="45">
        <v>-7264.75</v>
      </c>
      <c r="L48" s="46"/>
      <c r="M48" s="47">
        <v>523.41311134235264</v>
      </c>
      <c r="N48" s="48"/>
      <c r="O48" s="20">
        <v>0</v>
      </c>
      <c r="P48" s="21"/>
      <c r="Q48" s="22">
        <v>0</v>
      </c>
      <c r="R48" s="23"/>
      <c r="S48" s="20">
        <v>0</v>
      </c>
      <c r="T48" s="21"/>
      <c r="U48" s="22">
        <v>0</v>
      </c>
      <c r="V48" s="23"/>
    </row>
    <row r="49" spans="1:22" s="10" customFormat="1" ht="16.5" x14ac:dyDescent="0.25">
      <c r="A49" s="13">
        <f t="shared" si="0"/>
        <v>31</v>
      </c>
      <c r="B49" s="18" t="s">
        <v>95</v>
      </c>
      <c r="C49" s="38" t="s">
        <v>96</v>
      </c>
      <c r="D49" s="39" t="s">
        <v>96</v>
      </c>
      <c r="E49" s="39" t="s">
        <v>96</v>
      </c>
      <c r="F49" s="40" t="s">
        <v>96</v>
      </c>
      <c r="G49" s="41" t="s">
        <v>48</v>
      </c>
      <c r="H49" s="42" t="s">
        <v>48</v>
      </c>
      <c r="I49" s="43" t="s">
        <v>48</v>
      </c>
      <c r="J49" s="44" t="s">
        <v>48</v>
      </c>
      <c r="K49" s="45">
        <v>-15537.2</v>
      </c>
      <c r="L49" s="46"/>
      <c r="M49" s="47">
        <v>-19813.897560411606</v>
      </c>
      <c r="N49" s="48"/>
      <c r="O49" s="20">
        <v>0</v>
      </c>
      <c r="P49" s="21"/>
      <c r="Q49" s="22">
        <v>0</v>
      </c>
      <c r="R49" s="23"/>
      <c r="S49" s="20">
        <v>0</v>
      </c>
      <c r="T49" s="21"/>
      <c r="U49" s="22">
        <v>0</v>
      </c>
      <c r="V49" s="23"/>
    </row>
    <row r="50" spans="1:22" s="10" customFormat="1" ht="16.5" x14ac:dyDescent="0.25">
      <c r="A50" s="13">
        <f t="shared" si="0"/>
        <v>32</v>
      </c>
      <c r="B50" s="18" t="s">
        <v>97</v>
      </c>
      <c r="C50" s="38" t="s">
        <v>98</v>
      </c>
      <c r="D50" s="39" t="s">
        <v>98</v>
      </c>
      <c r="E50" s="39" t="s">
        <v>98</v>
      </c>
      <c r="F50" s="40" t="s">
        <v>98</v>
      </c>
      <c r="G50" s="41" t="s">
        <v>99</v>
      </c>
      <c r="H50" s="42" t="s">
        <v>99</v>
      </c>
      <c r="I50" s="43" t="s">
        <v>99</v>
      </c>
      <c r="J50" s="44" t="s">
        <v>99</v>
      </c>
      <c r="K50" s="45">
        <v>1498.8999999999996</v>
      </c>
      <c r="L50" s="46"/>
      <c r="M50" s="47">
        <v>95.386749913284675</v>
      </c>
      <c r="N50" s="48"/>
      <c r="O50" s="20">
        <v>0</v>
      </c>
      <c r="P50" s="21"/>
      <c r="Q50" s="22">
        <v>0</v>
      </c>
      <c r="R50" s="23"/>
      <c r="S50" s="20">
        <v>0</v>
      </c>
      <c r="T50" s="21"/>
      <c r="U50" s="22">
        <v>0</v>
      </c>
      <c r="V50" s="23"/>
    </row>
    <row r="51" spans="1:22" s="10" customFormat="1" ht="16.5" x14ac:dyDescent="0.25">
      <c r="A51" s="13">
        <f t="shared" si="0"/>
        <v>33</v>
      </c>
      <c r="B51" s="18" t="s">
        <v>100</v>
      </c>
      <c r="C51" s="38" t="s">
        <v>101</v>
      </c>
      <c r="D51" s="39" t="s">
        <v>101</v>
      </c>
      <c r="E51" s="39" t="s">
        <v>101</v>
      </c>
      <c r="F51" s="40" t="s">
        <v>101</v>
      </c>
      <c r="G51" s="41" t="s">
        <v>31</v>
      </c>
      <c r="H51" s="42" t="s">
        <v>31</v>
      </c>
      <c r="I51" s="43" t="s">
        <v>31</v>
      </c>
      <c r="J51" s="44" t="s">
        <v>31</v>
      </c>
      <c r="K51" s="45">
        <v>3472.8</v>
      </c>
      <c r="L51" s="46"/>
      <c r="M51" s="47">
        <v>5901.1446409989594</v>
      </c>
      <c r="N51" s="48"/>
      <c r="O51" s="20">
        <v>0</v>
      </c>
      <c r="P51" s="21"/>
      <c r="Q51" s="22">
        <v>0</v>
      </c>
      <c r="R51" s="23"/>
      <c r="S51" s="20">
        <v>0</v>
      </c>
      <c r="T51" s="21"/>
      <c r="U51" s="22">
        <v>0</v>
      </c>
      <c r="V51" s="23"/>
    </row>
    <row r="52" spans="1:22" s="10" customFormat="1" ht="16.5" x14ac:dyDescent="0.25">
      <c r="A52" s="13">
        <f t="shared" si="0"/>
        <v>34</v>
      </c>
      <c r="B52" s="18" t="s">
        <v>102</v>
      </c>
      <c r="C52" s="38" t="s">
        <v>103</v>
      </c>
      <c r="D52" s="39" t="s">
        <v>103</v>
      </c>
      <c r="E52" s="39" t="s">
        <v>103</v>
      </c>
      <c r="F52" s="40" t="s">
        <v>103</v>
      </c>
      <c r="G52" s="41" t="s">
        <v>31</v>
      </c>
      <c r="H52" s="42" t="s">
        <v>31</v>
      </c>
      <c r="I52" s="43" t="s">
        <v>31</v>
      </c>
      <c r="J52" s="44" t="s">
        <v>31</v>
      </c>
      <c r="K52" s="45">
        <v>-2848.8499999999995</v>
      </c>
      <c r="L52" s="46"/>
      <c r="M52" s="47">
        <v>-4231.7030870620874</v>
      </c>
      <c r="N52" s="48"/>
      <c r="O52" s="20">
        <v>0</v>
      </c>
      <c r="P52" s="21"/>
      <c r="Q52" s="49">
        <v>0</v>
      </c>
      <c r="R52" s="50"/>
      <c r="S52" s="20">
        <v>0</v>
      </c>
      <c r="T52" s="21"/>
      <c r="U52" s="22">
        <v>0</v>
      </c>
      <c r="V52" s="23"/>
    </row>
    <row r="53" spans="1:22" s="10" customFormat="1" ht="16.5" x14ac:dyDescent="0.25">
      <c r="A53" s="13">
        <f t="shared" si="0"/>
        <v>35</v>
      </c>
      <c r="B53" s="18" t="s">
        <v>104</v>
      </c>
      <c r="C53" s="38" t="s">
        <v>105</v>
      </c>
      <c r="D53" s="39" t="s">
        <v>105</v>
      </c>
      <c r="E53" s="39" t="s">
        <v>105</v>
      </c>
      <c r="F53" s="40" t="s">
        <v>105</v>
      </c>
      <c r="G53" s="41" t="s">
        <v>64</v>
      </c>
      <c r="H53" s="42" t="s">
        <v>64</v>
      </c>
      <c r="I53" s="43" t="s">
        <v>64</v>
      </c>
      <c r="J53" s="44" t="s">
        <v>64</v>
      </c>
      <c r="K53" s="45">
        <v>1137</v>
      </c>
      <c r="L53" s="46"/>
      <c r="M53" s="47">
        <v>1824.2571395537054</v>
      </c>
      <c r="N53" s="48"/>
      <c r="O53" s="20">
        <v>0</v>
      </c>
      <c r="P53" s="21"/>
      <c r="Q53" s="22">
        <v>0</v>
      </c>
      <c r="R53" s="23"/>
      <c r="S53" s="20">
        <v>0</v>
      </c>
      <c r="T53" s="21"/>
      <c r="U53" s="22">
        <v>0</v>
      </c>
      <c r="V53" s="23"/>
    </row>
    <row r="54" spans="1:22" s="10" customFormat="1" ht="16.5" x14ac:dyDescent="0.25">
      <c r="A54" s="13">
        <f t="shared" si="0"/>
        <v>36</v>
      </c>
      <c r="B54" s="18" t="s">
        <v>106</v>
      </c>
      <c r="C54" s="38" t="s">
        <v>107</v>
      </c>
      <c r="D54" s="39" t="s">
        <v>107</v>
      </c>
      <c r="E54" s="39" t="s">
        <v>107</v>
      </c>
      <c r="F54" s="40" t="s">
        <v>107</v>
      </c>
      <c r="G54" s="41" t="s">
        <v>64</v>
      </c>
      <c r="H54" s="42" t="s">
        <v>64</v>
      </c>
      <c r="I54" s="43" t="s">
        <v>64</v>
      </c>
      <c r="J54" s="44" t="s">
        <v>64</v>
      </c>
      <c r="K54" s="45">
        <v>1582.5999999999995</v>
      </c>
      <c r="L54" s="46"/>
      <c r="M54" s="47">
        <v>1515.2040698346627</v>
      </c>
      <c r="N54" s="48"/>
      <c r="O54" s="20">
        <v>0</v>
      </c>
      <c r="P54" s="21"/>
      <c r="Q54" s="22">
        <v>0</v>
      </c>
      <c r="R54" s="23"/>
      <c r="S54" s="20">
        <v>0</v>
      </c>
      <c r="T54" s="21"/>
      <c r="U54" s="22">
        <v>0</v>
      </c>
      <c r="V54" s="23"/>
    </row>
    <row r="55" spans="1:22" s="10" customFormat="1" ht="16.5" x14ac:dyDescent="0.25">
      <c r="A55" s="13">
        <f t="shared" si="0"/>
        <v>37</v>
      </c>
      <c r="B55" s="18" t="s">
        <v>108</v>
      </c>
      <c r="C55" s="38" t="s">
        <v>109</v>
      </c>
      <c r="D55" s="39" t="s">
        <v>109</v>
      </c>
      <c r="E55" s="39" t="s">
        <v>109</v>
      </c>
      <c r="F55" s="40" t="s">
        <v>109</v>
      </c>
      <c r="G55" s="41" t="s">
        <v>110</v>
      </c>
      <c r="H55" s="42" t="s">
        <v>110</v>
      </c>
      <c r="I55" s="43" t="s">
        <v>110</v>
      </c>
      <c r="J55" s="44" t="s">
        <v>110</v>
      </c>
      <c r="K55" s="45">
        <v>6360.3500000000013</v>
      </c>
      <c r="L55" s="46"/>
      <c r="M55" s="47">
        <v>-3933.4258295756654</v>
      </c>
      <c r="N55" s="48"/>
      <c r="O55" s="20">
        <v>0</v>
      </c>
      <c r="P55" s="21"/>
      <c r="Q55" s="22">
        <v>0</v>
      </c>
      <c r="R55" s="23"/>
      <c r="S55" s="20">
        <v>0</v>
      </c>
      <c r="T55" s="21"/>
      <c r="U55" s="22">
        <v>0</v>
      </c>
      <c r="V55" s="23"/>
    </row>
    <row r="56" spans="1:22" s="10" customFormat="1" ht="16.5" x14ac:dyDescent="0.25">
      <c r="A56" s="13">
        <f t="shared" si="0"/>
        <v>38</v>
      </c>
      <c r="B56" s="18" t="s">
        <v>111</v>
      </c>
      <c r="C56" s="38" t="s">
        <v>112</v>
      </c>
      <c r="D56" s="39" t="s">
        <v>112</v>
      </c>
      <c r="E56" s="39" t="s">
        <v>112</v>
      </c>
      <c r="F56" s="40" t="s">
        <v>112</v>
      </c>
      <c r="G56" s="41" t="s">
        <v>64</v>
      </c>
      <c r="H56" s="42" t="s">
        <v>64</v>
      </c>
      <c r="I56" s="43" t="s">
        <v>64</v>
      </c>
      <c r="J56" s="44" t="s">
        <v>64</v>
      </c>
      <c r="K56" s="45">
        <v>-1617.200000000001</v>
      </c>
      <c r="L56" s="46"/>
      <c r="M56" s="47">
        <v>-1989.4785524338079</v>
      </c>
      <c r="N56" s="48"/>
      <c r="O56" s="20">
        <v>0</v>
      </c>
      <c r="P56" s="21"/>
      <c r="Q56" s="22">
        <v>0</v>
      </c>
      <c r="R56" s="23"/>
      <c r="S56" s="20">
        <v>0</v>
      </c>
      <c r="T56" s="21"/>
      <c r="U56" s="22">
        <v>0</v>
      </c>
      <c r="V56" s="23"/>
    </row>
    <row r="57" spans="1:22" s="10" customFormat="1" ht="16.5" x14ac:dyDescent="0.25">
      <c r="A57" s="13">
        <f t="shared" si="0"/>
        <v>39</v>
      </c>
      <c r="B57" s="18" t="s">
        <v>113</v>
      </c>
      <c r="C57" s="38" t="s">
        <v>114</v>
      </c>
      <c r="D57" s="39" t="s">
        <v>114</v>
      </c>
      <c r="E57" s="39" t="s">
        <v>114</v>
      </c>
      <c r="F57" s="40" t="s">
        <v>114</v>
      </c>
      <c r="G57" s="41" t="s">
        <v>28</v>
      </c>
      <c r="H57" s="42" t="s">
        <v>28</v>
      </c>
      <c r="I57" s="43" t="s">
        <v>28</v>
      </c>
      <c r="J57" s="44" t="s">
        <v>28</v>
      </c>
      <c r="K57" s="45">
        <v>-1772.399999999999</v>
      </c>
      <c r="L57" s="46"/>
      <c r="M57" s="47">
        <v>-81.165452653484707</v>
      </c>
      <c r="N57" s="48"/>
      <c r="O57" s="20">
        <v>0</v>
      </c>
      <c r="P57" s="21"/>
      <c r="Q57" s="49">
        <v>0</v>
      </c>
      <c r="R57" s="50"/>
      <c r="S57" s="20">
        <v>0</v>
      </c>
      <c r="T57" s="21"/>
      <c r="U57" s="22">
        <v>0</v>
      </c>
      <c r="V57" s="23"/>
    </row>
    <row r="58" spans="1:22" s="10" customFormat="1" ht="16.5" x14ac:dyDescent="0.25">
      <c r="A58" s="13">
        <f t="shared" si="0"/>
        <v>40</v>
      </c>
      <c r="B58" s="18" t="s">
        <v>115</v>
      </c>
      <c r="C58" s="38" t="s">
        <v>116</v>
      </c>
      <c r="D58" s="39" t="s">
        <v>116</v>
      </c>
      <c r="E58" s="39" t="s">
        <v>116</v>
      </c>
      <c r="F58" s="40" t="s">
        <v>116</v>
      </c>
      <c r="G58" s="41" t="s">
        <v>25</v>
      </c>
      <c r="H58" s="42" t="s">
        <v>25</v>
      </c>
      <c r="I58" s="43" t="s">
        <v>25</v>
      </c>
      <c r="J58" s="44" t="s">
        <v>25</v>
      </c>
      <c r="K58" s="45">
        <v>-4452.4800000000005</v>
      </c>
      <c r="L58" s="46"/>
      <c r="M58" s="47">
        <v>-7993.7102555208676</v>
      </c>
      <c r="N58" s="48"/>
      <c r="O58" s="20">
        <v>0</v>
      </c>
      <c r="P58" s="21"/>
      <c r="Q58" s="22">
        <v>0</v>
      </c>
      <c r="R58" s="23"/>
      <c r="S58" s="20">
        <v>0</v>
      </c>
      <c r="T58" s="21"/>
      <c r="U58" s="22">
        <v>0</v>
      </c>
      <c r="V58" s="23"/>
    </row>
    <row r="59" spans="1:22" s="10" customFormat="1" ht="16.5" x14ac:dyDescent="0.25">
      <c r="A59" s="13">
        <f t="shared" si="0"/>
        <v>41</v>
      </c>
      <c r="B59" s="18" t="s">
        <v>117</v>
      </c>
      <c r="C59" s="38" t="s">
        <v>118</v>
      </c>
      <c r="D59" s="39" t="s">
        <v>118</v>
      </c>
      <c r="E59" s="39" t="s">
        <v>118</v>
      </c>
      <c r="F59" s="40" t="s">
        <v>118</v>
      </c>
      <c r="G59" s="41" t="s">
        <v>31</v>
      </c>
      <c r="H59" s="42" t="s">
        <v>31</v>
      </c>
      <c r="I59" s="43" t="s">
        <v>31</v>
      </c>
      <c r="J59" s="44" t="s">
        <v>31</v>
      </c>
      <c r="K59" s="45">
        <v>-1111.4000000000003</v>
      </c>
      <c r="L59" s="46"/>
      <c r="M59" s="47">
        <v>-1478.610243958839</v>
      </c>
      <c r="N59" s="48"/>
      <c r="O59" s="20">
        <v>0</v>
      </c>
      <c r="P59" s="21"/>
      <c r="Q59" s="22">
        <v>0</v>
      </c>
      <c r="R59" s="23"/>
      <c r="S59" s="20">
        <v>0</v>
      </c>
      <c r="T59" s="21"/>
      <c r="U59" s="22">
        <v>0</v>
      </c>
      <c r="V59" s="23"/>
    </row>
    <row r="60" spans="1:22" s="10" customFormat="1" ht="16.5" x14ac:dyDescent="0.25">
      <c r="A60" s="13">
        <f t="shared" si="0"/>
        <v>42</v>
      </c>
      <c r="B60" s="18" t="s">
        <v>119</v>
      </c>
      <c r="C60" s="38" t="s">
        <v>120</v>
      </c>
      <c r="D60" s="39" t="s">
        <v>120</v>
      </c>
      <c r="E60" s="39" t="s">
        <v>120</v>
      </c>
      <c r="F60" s="40" t="s">
        <v>120</v>
      </c>
      <c r="G60" s="41" t="s">
        <v>64</v>
      </c>
      <c r="H60" s="42" t="s">
        <v>64</v>
      </c>
      <c r="I60" s="43" t="s">
        <v>64</v>
      </c>
      <c r="J60" s="44" t="s">
        <v>64</v>
      </c>
      <c r="K60" s="45">
        <v>1655.4999999999998</v>
      </c>
      <c r="L60" s="46"/>
      <c r="M60" s="47">
        <v>648.90738813735652</v>
      </c>
      <c r="N60" s="48"/>
      <c r="O60" s="20">
        <v>0</v>
      </c>
      <c r="P60" s="21"/>
      <c r="Q60" s="22">
        <v>0</v>
      </c>
      <c r="R60" s="23"/>
      <c r="S60" s="20">
        <v>0</v>
      </c>
      <c r="T60" s="21"/>
      <c r="U60" s="22">
        <v>0</v>
      </c>
      <c r="V60" s="23"/>
    </row>
    <row r="61" spans="1:22" s="10" customFormat="1" ht="16.5" x14ac:dyDescent="0.25">
      <c r="A61" s="13">
        <f t="shared" si="0"/>
        <v>43</v>
      </c>
      <c r="B61" s="18" t="s">
        <v>121</v>
      </c>
      <c r="C61" s="38" t="s">
        <v>122</v>
      </c>
      <c r="D61" s="39" t="s">
        <v>122</v>
      </c>
      <c r="E61" s="39" t="s">
        <v>122</v>
      </c>
      <c r="F61" s="40" t="s">
        <v>122</v>
      </c>
      <c r="G61" s="41" t="s">
        <v>25</v>
      </c>
      <c r="H61" s="42" t="s">
        <v>25</v>
      </c>
      <c r="I61" s="43" t="s">
        <v>25</v>
      </c>
      <c r="J61" s="44" t="s">
        <v>25</v>
      </c>
      <c r="K61" s="45">
        <v>-1762.0499999999993</v>
      </c>
      <c r="L61" s="46"/>
      <c r="M61" s="47">
        <v>-1883.8015955601784</v>
      </c>
      <c r="N61" s="48"/>
      <c r="O61" s="20">
        <v>0</v>
      </c>
      <c r="P61" s="21"/>
      <c r="Q61" s="22">
        <v>0</v>
      </c>
      <c r="R61" s="23"/>
      <c r="S61" s="20">
        <v>0</v>
      </c>
      <c r="T61" s="21"/>
      <c r="U61" s="22">
        <v>0</v>
      </c>
      <c r="V61" s="23"/>
    </row>
    <row r="62" spans="1:22" s="10" customFormat="1" ht="16.5" x14ac:dyDescent="0.25">
      <c r="A62" s="13">
        <f t="shared" si="0"/>
        <v>44</v>
      </c>
      <c r="B62" s="18" t="s">
        <v>123</v>
      </c>
      <c r="C62" s="38" t="s">
        <v>124</v>
      </c>
      <c r="D62" s="39" t="s">
        <v>124</v>
      </c>
      <c r="E62" s="39" t="s">
        <v>124</v>
      </c>
      <c r="F62" s="40" t="s">
        <v>124</v>
      </c>
      <c r="G62" s="41" t="s">
        <v>125</v>
      </c>
      <c r="H62" s="42" t="s">
        <v>125</v>
      </c>
      <c r="I62" s="43" t="s">
        <v>125</v>
      </c>
      <c r="J62" s="44" t="s">
        <v>125</v>
      </c>
      <c r="K62" s="45">
        <v>7072.91</v>
      </c>
      <c r="L62" s="46"/>
      <c r="M62" s="47">
        <v>1245.3578448375533</v>
      </c>
      <c r="N62" s="48"/>
      <c r="O62" s="20">
        <v>0</v>
      </c>
      <c r="P62" s="21"/>
      <c r="Q62" s="22">
        <v>0</v>
      </c>
      <c r="R62" s="23"/>
      <c r="S62" s="20">
        <v>0</v>
      </c>
      <c r="T62" s="21"/>
      <c r="U62" s="22">
        <v>0</v>
      </c>
      <c r="V62" s="23"/>
    </row>
    <row r="63" spans="1:22" s="10" customFormat="1" ht="16.5" x14ac:dyDescent="0.25">
      <c r="A63" s="13">
        <f t="shared" si="0"/>
        <v>45</v>
      </c>
      <c r="B63" s="18" t="s">
        <v>126</v>
      </c>
      <c r="C63" s="38" t="s">
        <v>127</v>
      </c>
      <c r="D63" s="39" t="s">
        <v>128</v>
      </c>
      <c r="E63" s="39" t="s">
        <v>128</v>
      </c>
      <c r="F63" s="40" t="s">
        <v>128</v>
      </c>
      <c r="G63" s="41" t="s">
        <v>129</v>
      </c>
      <c r="H63" s="42" t="s">
        <v>129</v>
      </c>
      <c r="I63" s="43" t="s">
        <v>129</v>
      </c>
      <c r="J63" s="44" t="s">
        <v>129</v>
      </c>
      <c r="K63" s="45">
        <v>32749.55</v>
      </c>
      <c r="L63" s="46"/>
      <c r="M63" s="47">
        <v>18725.448028673829</v>
      </c>
      <c r="N63" s="48"/>
      <c r="O63" s="20">
        <v>0</v>
      </c>
      <c r="P63" s="21"/>
      <c r="Q63" s="22">
        <v>0</v>
      </c>
      <c r="R63" s="23"/>
      <c r="S63" s="20">
        <v>0</v>
      </c>
      <c r="T63" s="21"/>
      <c r="U63" s="22">
        <v>0</v>
      </c>
      <c r="V63" s="23"/>
    </row>
    <row r="64" spans="1:22" s="10" customFormat="1" ht="17.25" thickBot="1" x14ac:dyDescent="0.3">
      <c r="A64" s="14">
        <f>A63+1</f>
        <v>46</v>
      </c>
      <c r="B64" s="19" t="s">
        <v>130</v>
      </c>
      <c r="C64" s="24" t="s">
        <v>131</v>
      </c>
      <c r="D64" s="25"/>
      <c r="E64" s="25"/>
      <c r="F64" s="26"/>
      <c r="G64" s="27" t="s">
        <v>28</v>
      </c>
      <c r="H64" s="28" t="s">
        <v>28</v>
      </c>
      <c r="I64" s="29" t="s">
        <v>28</v>
      </c>
      <c r="J64" s="30" t="s">
        <v>28</v>
      </c>
      <c r="K64" s="31">
        <v>-2784.1200000000003</v>
      </c>
      <c r="L64" s="32"/>
      <c r="M64" s="33">
        <v>-4982.1019771071778</v>
      </c>
      <c r="N64" s="34"/>
      <c r="O64" s="35">
        <v>0</v>
      </c>
      <c r="P64" s="36"/>
      <c r="Q64" s="36">
        <v>0</v>
      </c>
      <c r="R64" s="37"/>
      <c r="S64" s="35">
        <v>0</v>
      </c>
      <c r="T64" s="36"/>
      <c r="U64" s="36">
        <v>0</v>
      </c>
      <c r="V64" s="37"/>
    </row>
  </sheetData>
  <mergeCells count="446">
    <mergeCell ref="I19:J19"/>
    <mergeCell ref="K19:L19"/>
    <mergeCell ref="M19:N19"/>
    <mergeCell ref="O19:P19"/>
    <mergeCell ref="A4:V4"/>
    <mergeCell ref="A6:V6"/>
    <mergeCell ref="A7:V7"/>
    <mergeCell ref="A9:V9"/>
    <mergeCell ref="A10:V10"/>
    <mergeCell ref="A13:V13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U17:V17"/>
    <mergeCell ref="I17:J17"/>
    <mergeCell ref="K17:L17"/>
    <mergeCell ref="M17:N17"/>
    <mergeCell ref="O17:P17"/>
    <mergeCell ref="Q17:R17"/>
    <mergeCell ref="S17:T17"/>
    <mergeCell ref="A12:V12"/>
    <mergeCell ref="C20:F20"/>
    <mergeCell ref="G20:H20"/>
    <mergeCell ref="I20:J20"/>
    <mergeCell ref="K20:L20"/>
    <mergeCell ref="M20:N20"/>
    <mergeCell ref="O20:P20"/>
    <mergeCell ref="Q20:R20"/>
    <mergeCell ref="S20:T20"/>
    <mergeCell ref="U20:V20"/>
    <mergeCell ref="C18:F18"/>
    <mergeCell ref="G18:H18"/>
    <mergeCell ref="I18:J18"/>
    <mergeCell ref="K18:L18"/>
    <mergeCell ref="M18:N18"/>
    <mergeCell ref="O18:P18"/>
    <mergeCell ref="Q18:R18"/>
    <mergeCell ref="S18:T18"/>
    <mergeCell ref="U18:V18"/>
    <mergeCell ref="Q19:R19"/>
    <mergeCell ref="S19:T19"/>
    <mergeCell ref="U19:V19"/>
    <mergeCell ref="C19:F19"/>
    <mergeCell ref="G19:H19"/>
    <mergeCell ref="O21:P21"/>
    <mergeCell ref="Q21:R21"/>
    <mergeCell ref="S21:T21"/>
    <mergeCell ref="U21:V21"/>
    <mergeCell ref="C22:F22"/>
    <mergeCell ref="G22:H22"/>
    <mergeCell ref="I22:J22"/>
    <mergeCell ref="K22:L22"/>
    <mergeCell ref="M22:N22"/>
    <mergeCell ref="O22:P22"/>
    <mergeCell ref="Q22:R22"/>
    <mergeCell ref="S22:T22"/>
    <mergeCell ref="U22:V22"/>
    <mergeCell ref="C21:F21"/>
    <mergeCell ref="G21:H21"/>
    <mergeCell ref="I21:J21"/>
    <mergeCell ref="K21:L21"/>
    <mergeCell ref="M21:N21"/>
    <mergeCell ref="O23:P23"/>
    <mergeCell ref="Q23:R23"/>
    <mergeCell ref="S23:T23"/>
    <mergeCell ref="U23:V23"/>
    <mergeCell ref="C24:F24"/>
    <mergeCell ref="G24:H24"/>
    <mergeCell ref="I24:J24"/>
    <mergeCell ref="K24:L24"/>
    <mergeCell ref="M24:N24"/>
    <mergeCell ref="O24:P24"/>
    <mergeCell ref="Q24:R24"/>
    <mergeCell ref="S24:T24"/>
    <mergeCell ref="U24:V24"/>
    <mergeCell ref="C23:F23"/>
    <mergeCell ref="G23:H23"/>
    <mergeCell ref="I23:J23"/>
    <mergeCell ref="K23:L23"/>
    <mergeCell ref="M23:N23"/>
    <mergeCell ref="O25:P25"/>
    <mergeCell ref="Q25:R25"/>
    <mergeCell ref="S25:T25"/>
    <mergeCell ref="U25:V25"/>
    <mergeCell ref="C26:F26"/>
    <mergeCell ref="G26:H26"/>
    <mergeCell ref="I26:J26"/>
    <mergeCell ref="K26:L26"/>
    <mergeCell ref="M26:N26"/>
    <mergeCell ref="O26:P26"/>
    <mergeCell ref="Q26:R26"/>
    <mergeCell ref="S26:T26"/>
    <mergeCell ref="U26:V26"/>
    <mergeCell ref="C25:F25"/>
    <mergeCell ref="G25:H25"/>
    <mergeCell ref="I25:J25"/>
    <mergeCell ref="K25:L25"/>
    <mergeCell ref="M25:N25"/>
    <mergeCell ref="O27:P27"/>
    <mergeCell ref="Q27:R27"/>
    <mergeCell ref="S27:T27"/>
    <mergeCell ref="U27:V27"/>
    <mergeCell ref="C28:F28"/>
    <mergeCell ref="G28:H28"/>
    <mergeCell ref="I28:J28"/>
    <mergeCell ref="K28:L28"/>
    <mergeCell ref="M28:N28"/>
    <mergeCell ref="O28:P28"/>
    <mergeCell ref="Q28:R28"/>
    <mergeCell ref="S28:T28"/>
    <mergeCell ref="U28:V28"/>
    <mergeCell ref="C27:F27"/>
    <mergeCell ref="G27:H27"/>
    <mergeCell ref="I27:J27"/>
    <mergeCell ref="K27:L27"/>
    <mergeCell ref="M27:N27"/>
    <mergeCell ref="O29:P29"/>
    <mergeCell ref="Q29:R29"/>
    <mergeCell ref="S29:T29"/>
    <mergeCell ref="U29:V29"/>
    <mergeCell ref="C30:F30"/>
    <mergeCell ref="G30:H30"/>
    <mergeCell ref="I30:J30"/>
    <mergeCell ref="K30:L30"/>
    <mergeCell ref="M30:N30"/>
    <mergeCell ref="O30:P30"/>
    <mergeCell ref="Q30:R30"/>
    <mergeCell ref="S30:T30"/>
    <mergeCell ref="U30:V30"/>
    <mergeCell ref="C29:F29"/>
    <mergeCell ref="G29:H29"/>
    <mergeCell ref="I29:J29"/>
    <mergeCell ref="K29:L29"/>
    <mergeCell ref="M29:N29"/>
    <mergeCell ref="O31:P31"/>
    <mergeCell ref="Q31:R31"/>
    <mergeCell ref="S31:T31"/>
    <mergeCell ref="U31:V31"/>
    <mergeCell ref="C32:F32"/>
    <mergeCell ref="G32:H32"/>
    <mergeCell ref="I32:J32"/>
    <mergeCell ref="K32:L32"/>
    <mergeCell ref="M32:N32"/>
    <mergeCell ref="O32:P32"/>
    <mergeCell ref="Q32:R32"/>
    <mergeCell ref="S32:T32"/>
    <mergeCell ref="U32:V32"/>
    <mergeCell ref="C31:F31"/>
    <mergeCell ref="G31:H31"/>
    <mergeCell ref="I31:J31"/>
    <mergeCell ref="K31:L31"/>
    <mergeCell ref="M31:N31"/>
    <mergeCell ref="O33:P33"/>
    <mergeCell ref="Q33:R33"/>
    <mergeCell ref="S33:T33"/>
    <mergeCell ref="U33:V33"/>
    <mergeCell ref="C34:F34"/>
    <mergeCell ref="G34:H34"/>
    <mergeCell ref="I34:J34"/>
    <mergeCell ref="K34:L34"/>
    <mergeCell ref="M34:N34"/>
    <mergeCell ref="O34:P34"/>
    <mergeCell ref="Q34:R34"/>
    <mergeCell ref="S34:T34"/>
    <mergeCell ref="U34:V34"/>
    <mergeCell ref="C33:F33"/>
    <mergeCell ref="G33:H33"/>
    <mergeCell ref="I33:J33"/>
    <mergeCell ref="K33:L33"/>
    <mergeCell ref="M33:N33"/>
    <mergeCell ref="O35:P35"/>
    <mergeCell ref="Q35:R35"/>
    <mergeCell ref="S35:T35"/>
    <mergeCell ref="U35:V35"/>
    <mergeCell ref="C36:F36"/>
    <mergeCell ref="G36:H36"/>
    <mergeCell ref="I36:J36"/>
    <mergeCell ref="K36:L36"/>
    <mergeCell ref="M36:N36"/>
    <mergeCell ref="O36:P36"/>
    <mergeCell ref="Q36:R36"/>
    <mergeCell ref="S36:T36"/>
    <mergeCell ref="U36:V36"/>
    <mergeCell ref="C35:F35"/>
    <mergeCell ref="G35:H35"/>
    <mergeCell ref="I35:J35"/>
    <mergeCell ref="K35:L35"/>
    <mergeCell ref="M35:N35"/>
    <mergeCell ref="O37:P37"/>
    <mergeCell ref="Q37:R37"/>
    <mergeCell ref="S37:T37"/>
    <mergeCell ref="U37:V37"/>
    <mergeCell ref="C38:F38"/>
    <mergeCell ref="G38:H38"/>
    <mergeCell ref="I38:J38"/>
    <mergeCell ref="K38:L38"/>
    <mergeCell ref="M38:N38"/>
    <mergeCell ref="O38:P38"/>
    <mergeCell ref="Q38:R38"/>
    <mergeCell ref="S38:T38"/>
    <mergeCell ref="U38:V38"/>
    <mergeCell ref="C37:F37"/>
    <mergeCell ref="G37:H37"/>
    <mergeCell ref="I37:J37"/>
    <mergeCell ref="K37:L37"/>
    <mergeCell ref="M37:N37"/>
    <mergeCell ref="O39:P39"/>
    <mergeCell ref="Q39:R39"/>
    <mergeCell ref="S39:T39"/>
    <mergeCell ref="U39:V39"/>
    <mergeCell ref="C40:F40"/>
    <mergeCell ref="G40:H40"/>
    <mergeCell ref="I40:J40"/>
    <mergeCell ref="K40:L40"/>
    <mergeCell ref="M40:N40"/>
    <mergeCell ref="O40:P40"/>
    <mergeCell ref="Q40:R40"/>
    <mergeCell ref="S40:T40"/>
    <mergeCell ref="U40:V40"/>
    <mergeCell ref="C39:F39"/>
    <mergeCell ref="G39:H39"/>
    <mergeCell ref="I39:J39"/>
    <mergeCell ref="K39:L39"/>
    <mergeCell ref="M39:N39"/>
    <mergeCell ref="O41:P41"/>
    <mergeCell ref="Q41:R41"/>
    <mergeCell ref="S41:T41"/>
    <mergeCell ref="U41:V41"/>
    <mergeCell ref="C42:F42"/>
    <mergeCell ref="G42:H42"/>
    <mergeCell ref="I42:J42"/>
    <mergeCell ref="K42:L42"/>
    <mergeCell ref="M42:N42"/>
    <mergeCell ref="O42:P42"/>
    <mergeCell ref="Q42:R42"/>
    <mergeCell ref="S42:T42"/>
    <mergeCell ref="U42:V42"/>
    <mergeCell ref="C41:F41"/>
    <mergeCell ref="G41:H41"/>
    <mergeCell ref="I41:J41"/>
    <mergeCell ref="K41:L41"/>
    <mergeCell ref="M41:N41"/>
    <mergeCell ref="O43:P43"/>
    <mergeCell ref="Q43:R43"/>
    <mergeCell ref="S43:T43"/>
    <mergeCell ref="U43:V43"/>
    <mergeCell ref="C44:F44"/>
    <mergeCell ref="G44:H44"/>
    <mergeCell ref="I44:J44"/>
    <mergeCell ref="K44:L44"/>
    <mergeCell ref="M44:N44"/>
    <mergeCell ref="O44:P44"/>
    <mergeCell ref="Q44:R44"/>
    <mergeCell ref="S44:T44"/>
    <mergeCell ref="U44:V44"/>
    <mergeCell ref="C43:F43"/>
    <mergeCell ref="G43:H43"/>
    <mergeCell ref="I43:J43"/>
    <mergeCell ref="K43:L43"/>
    <mergeCell ref="M43:N43"/>
    <mergeCell ref="O45:P45"/>
    <mergeCell ref="Q45:R45"/>
    <mergeCell ref="S45:T45"/>
    <mergeCell ref="U45:V45"/>
    <mergeCell ref="C46:F46"/>
    <mergeCell ref="G46:H46"/>
    <mergeCell ref="I46:J46"/>
    <mergeCell ref="K46:L46"/>
    <mergeCell ref="M46:N46"/>
    <mergeCell ref="O46:P46"/>
    <mergeCell ref="Q46:R46"/>
    <mergeCell ref="S46:T46"/>
    <mergeCell ref="U46:V46"/>
    <mergeCell ref="C45:F45"/>
    <mergeCell ref="G45:H45"/>
    <mergeCell ref="I45:J45"/>
    <mergeCell ref="K45:L45"/>
    <mergeCell ref="M45:N45"/>
    <mergeCell ref="O47:P47"/>
    <mergeCell ref="Q47:R47"/>
    <mergeCell ref="S47:T47"/>
    <mergeCell ref="U47:V47"/>
    <mergeCell ref="C48:F48"/>
    <mergeCell ref="G48:H48"/>
    <mergeCell ref="I48:J48"/>
    <mergeCell ref="K48:L48"/>
    <mergeCell ref="M48:N48"/>
    <mergeCell ref="O48:P48"/>
    <mergeCell ref="Q48:R48"/>
    <mergeCell ref="S48:T48"/>
    <mergeCell ref="U48:V48"/>
    <mergeCell ref="C47:F47"/>
    <mergeCell ref="G47:H47"/>
    <mergeCell ref="I47:J47"/>
    <mergeCell ref="K47:L47"/>
    <mergeCell ref="M47:N47"/>
    <mergeCell ref="O49:P49"/>
    <mergeCell ref="Q49:R49"/>
    <mergeCell ref="S49:T49"/>
    <mergeCell ref="U49:V49"/>
    <mergeCell ref="C50:F50"/>
    <mergeCell ref="G50:H50"/>
    <mergeCell ref="I50:J50"/>
    <mergeCell ref="K50:L50"/>
    <mergeCell ref="M50:N50"/>
    <mergeCell ref="O50:P50"/>
    <mergeCell ref="Q50:R50"/>
    <mergeCell ref="S50:T50"/>
    <mergeCell ref="U50:V50"/>
    <mergeCell ref="C49:F49"/>
    <mergeCell ref="G49:H49"/>
    <mergeCell ref="I49:J49"/>
    <mergeCell ref="K49:L49"/>
    <mergeCell ref="M49:N49"/>
    <mergeCell ref="O51:P51"/>
    <mergeCell ref="Q51:R51"/>
    <mergeCell ref="S51:T51"/>
    <mergeCell ref="U51:V51"/>
    <mergeCell ref="C52:F52"/>
    <mergeCell ref="G52:H52"/>
    <mergeCell ref="I52:J52"/>
    <mergeCell ref="K52:L52"/>
    <mergeCell ref="M52:N52"/>
    <mergeCell ref="O52:P52"/>
    <mergeCell ref="Q52:R52"/>
    <mergeCell ref="S52:T52"/>
    <mergeCell ref="U52:V52"/>
    <mergeCell ref="C51:F51"/>
    <mergeCell ref="G51:H51"/>
    <mergeCell ref="I51:J51"/>
    <mergeCell ref="K51:L51"/>
    <mergeCell ref="M51:N51"/>
    <mergeCell ref="O53:P53"/>
    <mergeCell ref="Q53:R53"/>
    <mergeCell ref="S53:T53"/>
    <mergeCell ref="U53:V53"/>
    <mergeCell ref="C54:F54"/>
    <mergeCell ref="G54:H54"/>
    <mergeCell ref="I54:J54"/>
    <mergeCell ref="K54:L54"/>
    <mergeCell ref="M54:N54"/>
    <mergeCell ref="O54:P54"/>
    <mergeCell ref="Q54:R54"/>
    <mergeCell ref="S54:T54"/>
    <mergeCell ref="U54:V54"/>
    <mergeCell ref="C53:F53"/>
    <mergeCell ref="G53:H53"/>
    <mergeCell ref="I53:J53"/>
    <mergeCell ref="K53:L53"/>
    <mergeCell ref="M53:N53"/>
    <mergeCell ref="O55:P55"/>
    <mergeCell ref="Q55:R55"/>
    <mergeCell ref="S55:T55"/>
    <mergeCell ref="U55:V55"/>
    <mergeCell ref="C56:F56"/>
    <mergeCell ref="G56:H56"/>
    <mergeCell ref="I56:J56"/>
    <mergeCell ref="K56:L56"/>
    <mergeCell ref="M56:N56"/>
    <mergeCell ref="O56:P56"/>
    <mergeCell ref="Q56:R56"/>
    <mergeCell ref="S56:T56"/>
    <mergeCell ref="U56:V56"/>
    <mergeCell ref="C55:F55"/>
    <mergeCell ref="G55:H55"/>
    <mergeCell ref="I55:J55"/>
    <mergeCell ref="K55:L55"/>
    <mergeCell ref="M55:N55"/>
    <mergeCell ref="O57:P57"/>
    <mergeCell ref="Q57:R57"/>
    <mergeCell ref="S57:T57"/>
    <mergeCell ref="U57:V57"/>
    <mergeCell ref="C58:F58"/>
    <mergeCell ref="G58:H58"/>
    <mergeCell ref="I58:J58"/>
    <mergeCell ref="K58:L58"/>
    <mergeCell ref="M58:N58"/>
    <mergeCell ref="O58:P58"/>
    <mergeCell ref="Q58:R58"/>
    <mergeCell ref="S58:T58"/>
    <mergeCell ref="U58:V58"/>
    <mergeCell ref="C57:F57"/>
    <mergeCell ref="G57:H57"/>
    <mergeCell ref="I57:J57"/>
    <mergeCell ref="K57:L57"/>
    <mergeCell ref="M57:N57"/>
    <mergeCell ref="O59:P59"/>
    <mergeCell ref="Q59:R59"/>
    <mergeCell ref="S59:T59"/>
    <mergeCell ref="U59:V59"/>
    <mergeCell ref="C60:F60"/>
    <mergeCell ref="G60:H60"/>
    <mergeCell ref="I60:J60"/>
    <mergeCell ref="K60:L60"/>
    <mergeCell ref="M60:N60"/>
    <mergeCell ref="O60:P60"/>
    <mergeCell ref="Q60:R60"/>
    <mergeCell ref="S60:T60"/>
    <mergeCell ref="U60:V60"/>
    <mergeCell ref="C59:F59"/>
    <mergeCell ref="G59:H59"/>
    <mergeCell ref="I59:J59"/>
    <mergeCell ref="K59:L59"/>
    <mergeCell ref="M59:N59"/>
    <mergeCell ref="O61:P61"/>
    <mergeCell ref="Q61:R61"/>
    <mergeCell ref="S61:T61"/>
    <mergeCell ref="U61:V61"/>
    <mergeCell ref="C62:F62"/>
    <mergeCell ref="G62:H62"/>
    <mergeCell ref="I62:J62"/>
    <mergeCell ref="K62:L62"/>
    <mergeCell ref="M62:N62"/>
    <mergeCell ref="O62:P62"/>
    <mergeCell ref="Q62:R62"/>
    <mergeCell ref="S62:T62"/>
    <mergeCell ref="U62:V62"/>
    <mergeCell ref="C61:F61"/>
    <mergeCell ref="G61:H61"/>
    <mergeCell ref="I61:J61"/>
    <mergeCell ref="K61:L61"/>
    <mergeCell ref="M61:N61"/>
    <mergeCell ref="O63:P63"/>
    <mergeCell ref="Q63:R63"/>
    <mergeCell ref="S63:T63"/>
    <mergeCell ref="U63:V63"/>
    <mergeCell ref="C64:F64"/>
    <mergeCell ref="G64:H64"/>
    <mergeCell ref="I64:J64"/>
    <mergeCell ref="K64:L64"/>
    <mergeCell ref="M64:N64"/>
    <mergeCell ref="O64:P64"/>
    <mergeCell ref="Q64:R64"/>
    <mergeCell ref="S64:T64"/>
    <mergeCell ref="U64:V64"/>
    <mergeCell ref="C63:F63"/>
    <mergeCell ref="G63:H63"/>
    <mergeCell ref="I63:J63"/>
    <mergeCell ref="K63:L63"/>
    <mergeCell ref="M63:N6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4"/>
  <sheetViews>
    <sheetView zoomScale="70" zoomScaleNormal="70" workbookViewId="0">
      <selection activeCell="G17" sqref="G17:V17"/>
    </sheetView>
  </sheetViews>
  <sheetFormatPr defaultColWidth="10.28515625" defaultRowHeight="15.75" x14ac:dyDescent="0.25"/>
  <cols>
    <col min="1" max="1" width="10.28515625" style="2" customWidth="1"/>
    <col min="2" max="2" width="46.85546875" style="2" customWidth="1"/>
    <col min="3" max="5" width="9" style="2" customWidth="1"/>
    <col min="6" max="6" width="10.42578125" style="2" customWidth="1"/>
    <col min="7" max="22" width="13" style="2" customWidth="1"/>
    <col min="23" max="24" width="9.42578125" style="2" customWidth="1"/>
    <col min="25" max="25" width="10.85546875" style="2" customWidth="1"/>
    <col min="26" max="26" width="11.5703125" style="2" customWidth="1"/>
    <col min="27" max="32" width="9.42578125" style="2" customWidth="1"/>
    <col min="33" max="33" width="14.5703125" style="2" customWidth="1"/>
    <col min="34" max="16384" width="10.28515625" style="2"/>
  </cols>
  <sheetData>
    <row r="1" spans="1:33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V1" s="3" t="s">
        <v>0</v>
      </c>
    </row>
    <row r="2" spans="1:33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V2" s="4" t="s">
        <v>1</v>
      </c>
    </row>
    <row r="3" spans="1:33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V3" s="4" t="s">
        <v>2</v>
      </c>
    </row>
    <row r="4" spans="1:33" ht="18.75" x14ac:dyDescent="0.3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3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1"/>
      <c r="Q5" s="1"/>
    </row>
    <row r="6" spans="1:33" ht="18.75" customHeight="1" x14ac:dyDescent="0.3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</row>
    <row r="7" spans="1:33" ht="18.75" customHeight="1" x14ac:dyDescent="0.3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</row>
    <row r="8" spans="1:33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"/>
      <c r="Q8" s="1"/>
    </row>
    <row r="9" spans="1:33" ht="28.5" customHeight="1" x14ac:dyDescent="0.25">
      <c r="A9" s="51" t="s">
        <v>19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</row>
    <row r="10" spans="1:33" x14ac:dyDescent="0.25">
      <c r="A10" s="54" t="s">
        <v>5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</row>
    <row r="11" spans="1:33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1"/>
      <c r="Q11" s="1"/>
    </row>
    <row r="12" spans="1:33" ht="18.75" x14ac:dyDescent="0.25">
      <c r="A12" s="51" t="s">
        <v>20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</row>
    <row r="13" spans="1:33" x14ac:dyDescent="0.25">
      <c r="A13" s="54" t="s">
        <v>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</row>
    <row r="14" spans="1:33" s="6" customFormat="1" ht="23.25" x14ac:dyDescent="0.3"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9" customFormat="1" ht="16.5" thickBot="1" x14ac:dyDescent="0.25">
      <c r="A15" s="55" t="s">
        <v>7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6" spans="1:33" s="10" customFormat="1" ht="16.5" x14ac:dyDescent="0.25">
      <c r="A16" s="56" t="s">
        <v>8</v>
      </c>
      <c r="B16" s="58" t="s">
        <v>9</v>
      </c>
      <c r="C16" s="60" t="s">
        <v>10</v>
      </c>
      <c r="D16" s="61"/>
      <c r="E16" s="61"/>
      <c r="F16" s="62"/>
      <c r="G16" s="66" t="s">
        <v>11</v>
      </c>
      <c r="H16" s="61"/>
      <c r="I16" s="61"/>
      <c r="J16" s="62"/>
      <c r="K16" s="60" t="s">
        <v>12</v>
      </c>
      <c r="L16" s="61"/>
      <c r="M16" s="61"/>
      <c r="N16" s="62"/>
      <c r="O16" s="60" t="s">
        <v>13</v>
      </c>
      <c r="P16" s="61"/>
      <c r="Q16" s="61"/>
      <c r="R16" s="62"/>
      <c r="S16" s="60" t="s">
        <v>14</v>
      </c>
      <c r="T16" s="61"/>
      <c r="U16" s="61"/>
      <c r="V16" s="62"/>
    </row>
    <row r="17" spans="1:25" s="10" customFormat="1" ht="17.25" customHeight="1" thickBot="1" x14ac:dyDescent="0.3">
      <c r="A17" s="57"/>
      <c r="B17" s="59"/>
      <c r="C17" s="63"/>
      <c r="D17" s="64"/>
      <c r="E17" s="64"/>
      <c r="F17" s="65"/>
      <c r="G17" s="67" t="s">
        <v>21</v>
      </c>
      <c r="H17" s="68"/>
      <c r="I17" s="68" t="s">
        <v>22</v>
      </c>
      <c r="J17" s="69"/>
      <c r="K17" s="67" t="s">
        <v>21</v>
      </c>
      <c r="L17" s="68"/>
      <c r="M17" s="68" t="s">
        <v>22</v>
      </c>
      <c r="N17" s="69"/>
      <c r="O17" s="67" t="s">
        <v>21</v>
      </c>
      <c r="P17" s="68"/>
      <c r="Q17" s="68" t="s">
        <v>22</v>
      </c>
      <c r="R17" s="69"/>
      <c r="S17" s="67" t="s">
        <v>21</v>
      </c>
      <c r="T17" s="68"/>
      <c r="U17" s="68" t="s">
        <v>22</v>
      </c>
      <c r="V17" s="69"/>
    </row>
    <row r="18" spans="1:25" s="10" customFormat="1" ht="16.5" x14ac:dyDescent="0.25">
      <c r="A18" s="11">
        <v>1</v>
      </c>
      <c r="B18" s="15">
        <v>2</v>
      </c>
      <c r="C18" s="60">
        <v>3</v>
      </c>
      <c r="D18" s="61"/>
      <c r="E18" s="61"/>
      <c r="F18" s="62"/>
      <c r="G18" s="60">
        <v>4</v>
      </c>
      <c r="H18" s="61"/>
      <c r="I18" s="66">
        <v>5</v>
      </c>
      <c r="J18" s="62"/>
      <c r="K18" s="60">
        <v>6</v>
      </c>
      <c r="L18" s="61"/>
      <c r="M18" s="61">
        <v>7</v>
      </c>
      <c r="N18" s="62"/>
      <c r="O18" s="70">
        <v>8</v>
      </c>
      <c r="P18" s="71"/>
      <c r="Q18" s="71">
        <v>9</v>
      </c>
      <c r="R18" s="72"/>
      <c r="S18" s="70">
        <v>10</v>
      </c>
      <c r="T18" s="71"/>
      <c r="U18" s="71">
        <v>11</v>
      </c>
      <c r="V18" s="72"/>
      <c r="X18" s="16"/>
      <c r="Y18" s="17"/>
    </row>
    <row r="19" spans="1:25" s="10" customFormat="1" ht="16.5" x14ac:dyDescent="0.25">
      <c r="A19" s="13">
        <v>1</v>
      </c>
      <c r="B19" s="18" t="s">
        <v>23</v>
      </c>
      <c r="C19" s="38" t="s">
        <v>24</v>
      </c>
      <c r="D19" s="39"/>
      <c r="E19" s="39"/>
      <c r="F19" s="40"/>
      <c r="G19" s="41" t="s">
        <v>25</v>
      </c>
      <c r="H19" s="42"/>
      <c r="I19" s="43" t="s">
        <v>25</v>
      </c>
      <c r="J19" s="44"/>
      <c r="K19" s="45">
        <v>-24607.66</v>
      </c>
      <c r="L19" s="46"/>
      <c r="M19" s="47">
        <v>-31506.139438085327</v>
      </c>
      <c r="N19" s="48"/>
      <c r="O19" s="20"/>
      <c r="P19" s="21"/>
      <c r="Q19" s="22"/>
      <c r="R19" s="23"/>
      <c r="S19" s="20"/>
      <c r="T19" s="21"/>
      <c r="U19" s="22"/>
      <c r="V19" s="23"/>
      <c r="X19" s="16"/>
      <c r="Y19" s="17"/>
    </row>
    <row r="20" spans="1:25" s="10" customFormat="1" ht="16.5" x14ac:dyDescent="0.25">
      <c r="A20" s="13">
        <f>A19+1</f>
        <v>2</v>
      </c>
      <c r="B20" s="18" t="s">
        <v>26</v>
      </c>
      <c r="C20" s="38" t="s">
        <v>27</v>
      </c>
      <c r="D20" s="39"/>
      <c r="E20" s="39"/>
      <c r="F20" s="40"/>
      <c r="G20" s="41" t="s">
        <v>28</v>
      </c>
      <c r="H20" s="42" t="s">
        <v>28</v>
      </c>
      <c r="I20" s="43" t="s">
        <v>28</v>
      </c>
      <c r="J20" s="44" t="s">
        <v>28</v>
      </c>
      <c r="K20" s="45">
        <v>5508.0000000000018</v>
      </c>
      <c r="L20" s="46"/>
      <c r="M20" s="47">
        <v>5851.5435310440489</v>
      </c>
      <c r="N20" s="48"/>
      <c r="O20" s="20"/>
      <c r="P20" s="21"/>
      <c r="Q20" s="22"/>
      <c r="R20" s="23"/>
      <c r="S20" s="20"/>
      <c r="T20" s="21"/>
      <c r="U20" s="22"/>
      <c r="V20" s="23"/>
      <c r="X20" s="16"/>
      <c r="Y20" s="17"/>
    </row>
    <row r="21" spans="1:25" s="10" customFormat="1" ht="16.5" x14ac:dyDescent="0.25">
      <c r="A21" s="13">
        <f t="shared" ref="A21:A63" si="0">A20+1</f>
        <v>3</v>
      </c>
      <c r="B21" s="18" t="s">
        <v>29</v>
      </c>
      <c r="C21" s="38" t="s">
        <v>30</v>
      </c>
      <c r="D21" s="39" t="s">
        <v>30</v>
      </c>
      <c r="E21" s="39" t="s">
        <v>30</v>
      </c>
      <c r="F21" s="40" t="s">
        <v>30</v>
      </c>
      <c r="G21" s="41" t="s">
        <v>31</v>
      </c>
      <c r="H21" s="42" t="s">
        <v>31</v>
      </c>
      <c r="I21" s="43" t="s">
        <v>31</v>
      </c>
      <c r="J21" s="44" t="s">
        <v>31</v>
      </c>
      <c r="K21" s="45">
        <v>3430.6</v>
      </c>
      <c r="L21" s="46"/>
      <c r="M21" s="47">
        <v>3963.0015030639374</v>
      </c>
      <c r="N21" s="48"/>
      <c r="O21" s="20"/>
      <c r="P21" s="21"/>
      <c r="Q21" s="22"/>
      <c r="R21" s="23"/>
      <c r="S21" s="20"/>
      <c r="T21" s="21"/>
      <c r="U21" s="22"/>
      <c r="V21" s="23"/>
      <c r="X21" s="16"/>
      <c r="Y21" s="17"/>
    </row>
    <row r="22" spans="1:25" s="10" customFormat="1" ht="16.5" x14ac:dyDescent="0.25">
      <c r="A22" s="13">
        <f t="shared" si="0"/>
        <v>4</v>
      </c>
      <c r="B22" s="18" t="s">
        <v>32</v>
      </c>
      <c r="C22" s="38" t="s">
        <v>33</v>
      </c>
      <c r="D22" s="39" t="s">
        <v>34</v>
      </c>
      <c r="E22" s="39" t="s">
        <v>34</v>
      </c>
      <c r="F22" s="40" t="s">
        <v>34</v>
      </c>
      <c r="G22" s="41" t="s">
        <v>28</v>
      </c>
      <c r="H22" s="42" t="s">
        <v>28</v>
      </c>
      <c r="I22" s="43" t="s">
        <v>28</v>
      </c>
      <c r="J22" s="44" t="s">
        <v>28</v>
      </c>
      <c r="K22" s="45">
        <v>-1892.7500000000002</v>
      </c>
      <c r="L22" s="46"/>
      <c r="M22" s="47">
        <v>-3198.427563880216</v>
      </c>
      <c r="N22" s="48"/>
      <c r="O22" s="20"/>
      <c r="P22" s="21"/>
      <c r="Q22" s="22"/>
      <c r="R22" s="23"/>
      <c r="S22" s="20"/>
      <c r="T22" s="21"/>
      <c r="U22" s="22"/>
      <c r="V22" s="23"/>
      <c r="X22" s="16"/>
      <c r="Y22" s="17"/>
    </row>
    <row r="23" spans="1:25" s="10" customFormat="1" ht="16.5" x14ac:dyDescent="0.25">
      <c r="A23" s="13">
        <f t="shared" si="0"/>
        <v>5</v>
      </c>
      <c r="B23" s="18" t="s">
        <v>35</v>
      </c>
      <c r="C23" s="38" t="s">
        <v>36</v>
      </c>
      <c r="D23" s="39" t="s">
        <v>36</v>
      </c>
      <c r="E23" s="39" t="s">
        <v>36</v>
      </c>
      <c r="F23" s="40" t="s">
        <v>36</v>
      </c>
      <c r="G23" s="41" t="s">
        <v>28</v>
      </c>
      <c r="H23" s="42" t="s">
        <v>28</v>
      </c>
      <c r="I23" s="43" t="s">
        <v>28</v>
      </c>
      <c r="J23" s="44" t="s">
        <v>28</v>
      </c>
      <c r="K23" s="45">
        <v>-6479.3799999999992</v>
      </c>
      <c r="L23" s="46"/>
      <c r="M23" s="47">
        <v>-8187.362700890274</v>
      </c>
      <c r="N23" s="48"/>
      <c r="O23" s="20"/>
      <c r="P23" s="21"/>
      <c r="Q23" s="22"/>
      <c r="R23" s="23"/>
      <c r="S23" s="20"/>
      <c r="T23" s="21"/>
      <c r="U23" s="22"/>
      <c r="V23" s="23"/>
      <c r="X23" s="16"/>
      <c r="Y23" s="17"/>
    </row>
    <row r="24" spans="1:25" s="10" customFormat="1" ht="16.5" x14ac:dyDescent="0.25">
      <c r="A24" s="13">
        <f t="shared" si="0"/>
        <v>6</v>
      </c>
      <c r="B24" s="18" t="s">
        <v>37</v>
      </c>
      <c r="C24" s="38" t="s">
        <v>38</v>
      </c>
      <c r="D24" s="39" t="s">
        <v>38</v>
      </c>
      <c r="E24" s="39" t="s">
        <v>38</v>
      </c>
      <c r="F24" s="40" t="s">
        <v>38</v>
      </c>
      <c r="G24" s="41" t="s">
        <v>39</v>
      </c>
      <c r="H24" s="42" t="s">
        <v>39</v>
      </c>
      <c r="I24" s="43" t="s">
        <v>39</v>
      </c>
      <c r="J24" s="44" t="s">
        <v>39</v>
      </c>
      <c r="K24" s="45">
        <v>6300.380000000001</v>
      </c>
      <c r="L24" s="46"/>
      <c r="M24" s="47">
        <v>807.35345126604307</v>
      </c>
      <c r="N24" s="48"/>
      <c r="O24" s="20"/>
      <c r="P24" s="21"/>
      <c r="Q24" s="22"/>
      <c r="R24" s="23"/>
      <c r="S24" s="20"/>
      <c r="T24" s="21"/>
      <c r="U24" s="22"/>
      <c r="V24" s="23"/>
      <c r="X24" s="16"/>
      <c r="Y24" s="17"/>
    </row>
    <row r="25" spans="1:25" s="10" customFormat="1" ht="16.5" x14ac:dyDescent="0.25">
      <c r="A25" s="13">
        <f t="shared" si="0"/>
        <v>7</v>
      </c>
      <c r="B25" s="18" t="s">
        <v>40</v>
      </c>
      <c r="C25" s="38" t="s">
        <v>41</v>
      </c>
      <c r="D25" s="39" t="s">
        <v>41</v>
      </c>
      <c r="E25" s="39" t="s">
        <v>41</v>
      </c>
      <c r="F25" s="40" t="s">
        <v>41</v>
      </c>
      <c r="G25" s="41" t="s">
        <v>31</v>
      </c>
      <c r="H25" s="42" t="s">
        <v>31</v>
      </c>
      <c r="I25" s="43" t="s">
        <v>31</v>
      </c>
      <c r="J25" s="44" t="s">
        <v>31</v>
      </c>
      <c r="K25" s="45">
        <v>1111.600000000001</v>
      </c>
      <c r="L25" s="46"/>
      <c r="M25" s="47">
        <v>183.54723089374608</v>
      </c>
      <c r="N25" s="48"/>
      <c r="O25" s="20"/>
      <c r="P25" s="21"/>
      <c r="Q25" s="22"/>
      <c r="R25" s="23"/>
      <c r="S25" s="20"/>
      <c r="T25" s="21"/>
      <c r="U25" s="22"/>
      <c r="V25" s="23"/>
      <c r="X25" s="16"/>
      <c r="Y25" s="17"/>
    </row>
    <row r="26" spans="1:25" s="10" customFormat="1" ht="16.5" x14ac:dyDescent="0.25">
      <c r="A26" s="13">
        <f t="shared" si="0"/>
        <v>8</v>
      </c>
      <c r="B26" s="18" t="s">
        <v>42</v>
      </c>
      <c r="C26" s="38" t="s">
        <v>43</v>
      </c>
      <c r="D26" s="39" t="s">
        <v>43</v>
      </c>
      <c r="E26" s="39" t="s">
        <v>43</v>
      </c>
      <c r="F26" s="40" t="s">
        <v>43</v>
      </c>
      <c r="G26" s="41" t="s">
        <v>31</v>
      </c>
      <c r="H26" s="42" t="s">
        <v>31</v>
      </c>
      <c r="I26" s="43" t="s">
        <v>31</v>
      </c>
      <c r="J26" s="44" t="s">
        <v>31</v>
      </c>
      <c r="K26" s="45">
        <v>-2719.9999999999991</v>
      </c>
      <c r="L26" s="46"/>
      <c r="M26" s="47">
        <v>-4396.346398427565</v>
      </c>
      <c r="N26" s="48"/>
      <c r="O26" s="20"/>
      <c r="P26" s="21"/>
      <c r="Q26" s="49"/>
      <c r="R26" s="50"/>
      <c r="S26" s="20"/>
      <c r="T26" s="21"/>
      <c r="U26" s="22"/>
      <c r="V26" s="23"/>
      <c r="X26" s="16"/>
      <c r="Y26" s="17"/>
    </row>
    <row r="27" spans="1:25" s="10" customFormat="1" ht="16.5" x14ac:dyDescent="0.25">
      <c r="A27" s="13">
        <f t="shared" si="0"/>
        <v>9</v>
      </c>
      <c r="B27" s="18" t="s">
        <v>44</v>
      </c>
      <c r="C27" s="38" t="s">
        <v>45</v>
      </c>
      <c r="D27" s="39" t="s">
        <v>45</v>
      </c>
      <c r="E27" s="39" t="s">
        <v>45</v>
      </c>
      <c r="F27" s="40" t="s">
        <v>45</v>
      </c>
      <c r="G27" s="41" t="s">
        <v>28</v>
      </c>
      <c r="H27" s="42" t="s">
        <v>28</v>
      </c>
      <c r="I27" s="43" t="s">
        <v>28</v>
      </c>
      <c r="J27" s="44" t="s">
        <v>28</v>
      </c>
      <c r="K27" s="45">
        <v>-18233.47</v>
      </c>
      <c r="L27" s="46"/>
      <c r="M27" s="47">
        <v>-25909.388368597523</v>
      </c>
      <c r="N27" s="48"/>
      <c r="O27" s="20"/>
      <c r="P27" s="21"/>
      <c r="Q27" s="22"/>
      <c r="R27" s="23"/>
      <c r="S27" s="20"/>
      <c r="T27" s="21"/>
      <c r="U27" s="22"/>
      <c r="V27" s="23"/>
      <c r="X27" s="16"/>
      <c r="Y27" s="17"/>
    </row>
    <row r="28" spans="1:25" s="10" customFormat="1" ht="16.5" x14ac:dyDescent="0.25">
      <c r="A28" s="13">
        <f t="shared" si="0"/>
        <v>10</v>
      </c>
      <c r="B28" s="18" t="s">
        <v>46</v>
      </c>
      <c r="C28" s="38" t="s">
        <v>47</v>
      </c>
      <c r="D28" s="39" t="s">
        <v>47</v>
      </c>
      <c r="E28" s="39" t="s">
        <v>47</v>
      </c>
      <c r="F28" s="40" t="s">
        <v>47</v>
      </c>
      <c r="G28" s="41" t="s">
        <v>48</v>
      </c>
      <c r="H28" s="42" t="s">
        <v>48</v>
      </c>
      <c r="I28" s="43" t="s">
        <v>48</v>
      </c>
      <c r="J28" s="44" t="s">
        <v>48</v>
      </c>
      <c r="K28" s="45">
        <v>-15123.600000000002</v>
      </c>
      <c r="L28" s="46"/>
      <c r="M28" s="47">
        <v>-19682.784136894436</v>
      </c>
      <c r="N28" s="48"/>
      <c r="O28" s="20"/>
      <c r="P28" s="21"/>
      <c r="Q28" s="49"/>
      <c r="R28" s="50"/>
      <c r="S28" s="20"/>
      <c r="T28" s="21"/>
      <c r="U28" s="22"/>
      <c r="V28" s="23"/>
      <c r="X28" s="16"/>
      <c r="Y28" s="17"/>
    </row>
    <row r="29" spans="1:25" s="10" customFormat="1" ht="16.5" x14ac:dyDescent="0.25">
      <c r="A29" s="13">
        <f t="shared" si="0"/>
        <v>11</v>
      </c>
      <c r="B29" s="18" t="s">
        <v>49</v>
      </c>
      <c r="C29" s="38" t="s">
        <v>50</v>
      </c>
      <c r="D29" s="39" t="s">
        <v>50</v>
      </c>
      <c r="E29" s="39" t="s">
        <v>50</v>
      </c>
      <c r="F29" s="40" t="s">
        <v>50</v>
      </c>
      <c r="G29" s="41" t="s">
        <v>51</v>
      </c>
      <c r="H29" s="42" t="s">
        <v>51</v>
      </c>
      <c r="I29" s="43" t="s">
        <v>51</v>
      </c>
      <c r="J29" s="44" t="s">
        <v>51</v>
      </c>
      <c r="K29" s="45">
        <v>-783.90000000000407</v>
      </c>
      <c r="L29" s="46"/>
      <c r="M29" s="47">
        <v>1296.0226615793658</v>
      </c>
      <c r="N29" s="48"/>
      <c r="O29" s="20"/>
      <c r="P29" s="21"/>
      <c r="Q29" s="22"/>
      <c r="R29" s="23"/>
      <c r="S29" s="20"/>
      <c r="T29" s="21"/>
      <c r="U29" s="22"/>
      <c r="V29" s="23"/>
      <c r="X29" s="16"/>
      <c r="Y29" s="17"/>
    </row>
    <row r="30" spans="1:25" s="10" customFormat="1" ht="16.5" x14ac:dyDescent="0.25">
      <c r="A30" s="13">
        <f t="shared" si="0"/>
        <v>12</v>
      </c>
      <c r="B30" s="18" t="s">
        <v>52</v>
      </c>
      <c r="C30" s="38" t="s">
        <v>53</v>
      </c>
      <c r="D30" s="39" t="s">
        <v>53</v>
      </c>
      <c r="E30" s="39" t="s">
        <v>53</v>
      </c>
      <c r="F30" s="40" t="s">
        <v>53</v>
      </c>
      <c r="G30" s="41" t="s">
        <v>54</v>
      </c>
      <c r="H30" s="42" t="s">
        <v>54</v>
      </c>
      <c r="I30" s="43" t="s">
        <v>54</v>
      </c>
      <c r="J30" s="44" t="s">
        <v>54</v>
      </c>
      <c r="K30" s="45">
        <v>8588.4000000000033</v>
      </c>
      <c r="L30" s="46"/>
      <c r="M30" s="47">
        <v>-1598.4853740316821</v>
      </c>
      <c r="N30" s="48"/>
      <c r="O30" s="20"/>
      <c r="P30" s="21"/>
      <c r="Q30" s="22"/>
      <c r="R30" s="23"/>
      <c r="S30" s="20"/>
      <c r="T30" s="21"/>
      <c r="U30" s="22"/>
      <c r="V30" s="23"/>
      <c r="X30" s="16"/>
      <c r="Y30" s="17"/>
    </row>
    <row r="31" spans="1:25" s="10" customFormat="1" ht="16.5" x14ac:dyDescent="0.25">
      <c r="A31" s="13">
        <f t="shared" si="0"/>
        <v>13</v>
      </c>
      <c r="B31" s="18" t="s">
        <v>55</v>
      </c>
      <c r="C31" s="38" t="s">
        <v>56</v>
      </c>
      <c r="D31" s="39" t="s">
        <v>56</v>
      </c>
      <c r="E31" s="39" t="s">
        <v>56</v>
      </c>
      <c r="F31" s="40" t="s">
        <v>56</v>
      </c>
      <c r="G31" s="41" t="s">
        <v>31</v>
      </c>
      <c r="H31" s="42" t="s">
        <v>31</v>
      </c>
      <c r="I31" s="43" t="s">
        <v>31</v>
      </c>
      <c r="J31" s="44" t="s">
        <v>31</v>
      </c>
      <c r="K31" s="45">
        <v>1200.6499999999996</v>
      </c>
      <c r="L31" s="46"/>
      <c r="M31" s="47">
        <v>-5121.4013180714519</v>
      </c>
      <c r="N31" s="48"/>
      <c r="O31" s="20"/>
      <c r="P31" s="21"/>
      <c r="Q31" s="22"/>
      <c r="R31" s="23"/>
      <c r="S31" s="20"/>
      <c r="T31" s="21"/>
      <c r="U31" s="22"/>
      <c r="V31" s="23"/>
      <c r="X31" s="16"/>
      <c r="Y31" s="17"/>
    </row>
    <row r="32" spans="1:25" s="10" customFormat="1" ht="16.5" x14ac:dyDescent="0.25">
      <c r="A32" s="13">
        <f t="shared" si="0"/>
        <v>14</v>
      </c>
      <c r="B32" s="18" t="s">
        <v>57</v>
      </c>
      <c r="C32" s="38" t="s">
        <v>58</v>
      </c>
      <c r="D32" s="39" t="s">
        <v>58</v>
      </c>
      <c r="E32" s="39" t="s">
        <v>58</v>
      </c>
      <c r="F32" s="40" t="s">
        <v>58</v>
      </c>
      <c r="G32" s="41" t="s">
        <v>31</v>
      </c>
      <c r="H32" s="42" t="s">
        <v>31</v>
      </c>
      <c r="I32" s="43" t="s">
        <v>31</v>
      </c>
      <c r="J32" s="44" t="s">
        <v>31</v>
      </c>
      <c r="K32" s="45">
        <v>2482.2699999999995</v>
      </c>
      <c r="L32" s="46"/>
      <c r="M32" s="47">
        <v>1057.6367210082087</v>
      </c>
      <c r="N32" s="48"/>
      <c r="O32" s="20"/>
      <c r="P32" s="21"/>
      <c r="Q32" s="22"/>
      <c r="R32" s="23"/>
      <c r="S32" s="20"/>
      <c r="T32" s="21"/>
      <c r="U32" s="22"/>
      <c r="V32" s="23"/>
      <c r="X32" s="16"/>
      <c r="Y32" s="17"/>
    </row>
    <row r="33" spans="1:25" s="10" customFormat="1" ht="16.5" x14ac:dyDescent="0.25">
      <c r="A33" s="13">
        <f t="shared" si="0"/>
        <v>15</v>
      </c>
      <c r="B33" s="18" t="s">
        <v>59</v>
      </c>
      <c r="C33" s="38" t="s">
        <v>60</v>
      </c>
      <c r="D33" s="39" t="s">
        <v>60</v>
      </c>
      <c r="E33" s="39" t="s">
        <v>60</v>
      </c>
      <c r="F33" s="40" t="s">
        <v>60</v>
      </c>
      <c r="G33" s="41" t="s">
        <v>61</v>
      </c>
      <c r="H33" s="42" t="s">
        <v>61</v>
      </c>
      <c r="I33" s="43" t="s">
        <v>61</v>
      </c>
      <c r="J33" s="44" t="s">
        <v>61</v>
      </c>
      <c r="K33" s="45">
        <v>-4198.2699999999995</v>
      </c>
      <c r="L33" s="46"/>
      <c r="M33" s="47">
        <v>-5160.8972135506992</v>
      </c>
      <c r="N33" s="48"/>
      <c r="O33" s="20"/>
      <c r="P33" s="21"/>
      <c r="Q33" s="22"/>
      <c r="R33" s="23"/>
      <c r="S33" s="20"/>
      <c r="T33" s="21"/>
      <c r="U33" s="22"/>
      <c r="V33" s="23"/>
      <c r="X33" s="16"/>
      <c r="Y33" s="17"/>
    </row>
    <row r="34" spans="1:25" s="10" customFormat="1" ht="16.5" x14ac:dyDescent="0.25">
      <c r="A34" s="13">
        <f t="shared" si="0"/>
        <v>16</v>
      </c>
      <c r="B34" s="18" t="s">
        <v>62</v>
      </c>
      <c r="C34" s="38" t="s">
        <v>63</v>
      </c>
      <c r="D34" s="39" t="s">
        <v>63</v>
      </c>
      <c r="E34" s="39" t="s">
        <v>63</v>
      </c>
      <c r="F34" s="40" t="s">
        <v>63</v>
      </c>
      <c r="G34" s="41" t="s">
        <v>64</v>
      </c>
      <c r="H34" s="42" t="s">
        <v>64</v>
      </c>
      <c r="I34" s="43" t="s">
        <v>64</v>
      </c>
      <c r="J34" s="44" t="s">
        <v>64</v>
      </c>
      <c r="K34" s="45">
        <v>3098.9</v>
      </c>
      <c r="L34" s="46"/>
      <c r="M34" s="47">
        <v>3440.8602150537627</v>
      </c>
      <c r="N34" s="48"/>
      <c r="O34" s="20"/>
      <c r="P34" s="21"/>
      <c r="Q34" s="22"/>
      <c r="R34" s="23"/>
      <c r="S34" s="20"/>
      <c r="T34" s="21"/>
      <c r="U34" s="22"/>
      <c r="V34" s="23"/>
      <c r="X34" s="16"/>
      <c r="Y34" s="17"/>
    </row>
    <row r="35" spans="1:25" s="10" customFormat="1" ht="16.5" x14ac:dyDescent="0.25">
      <c r="A35" s="13">
        <f t="shared" si="0"/>
        <v>17</v>
      </c>
      <c r="B35" s="18" t="s">
        <v>65</v>
      </c>
      <c r="C35" s="38" t="s">
        <v>66</v>
      </c>
      <c r="D35" s="39" t="s">
        <v>66</v>
      </c>
      <c r="E35" s="39" t="s">
        <v>66</v>
      </c>
      <c r="F35" s="40" t="s">
        <v>66</v>
      </c>
      <c r="G35" s="41" t="s">
        <v>25</v>
      </c>
      <c r="H35" s="42" t="s">
        <v>25</v>
      </c>
      <c r="I35" s="43" t="s">
        <v>25</v>
      </c>
      <c r="J35" s="44" t="s">
        <v>25</v>
      </c>
      <c r="K35" s="45">
        <v>2862.7100000000009</v>
      </c>
      <c r="L35" s="46"/>
      <c r="M35" s="47">
        <v>3556.8736270089039</v>
      </c>
      <c r="N35" s="48"/>
      <c r="O35" s="20"/>
      <c r="P35" s="21"/>
      <c r="Q35" s="22"/>
      <c r="R35" s="23"/>
      <c r="S35" s="20"/>
      <c r="T35" s="21"/>
      <c r="U35" s="22"/>
      <c r="V35" s="23"/>
      <c r="X35" s="16"/>
      <c r="Y35" s="17"/>
    </row>
    <row r="36" spans="1:25" s="10" customFormat="1" ht="16.5" x14ac:dyDescent="0.25">
      <c r="A36" s="13">
        <f t="shared" si="0"/>
        <v>18</v>
      </c>
      <c r="B36" s="18" t="s">
        <v>67</v>
      </c>
      <c r="C36" s="38" t="s">
        <v>68</v>
      </c>
      <c r="D36" s="39" t="s">
        <v>68</v>
      </c>
      <c r="E36" s="39" t="s">
        <v>68</v>
      </c>
      <c r="F36" s="40" t="s">
        <v>68</v>
      </c>
      <c r="G36" s="41" t="s">
        <v>64</v>
      </c>
      <c r="H36" s="42" t="s">
        <v>64</v>
      </c>
      <c r="I36" s="43" t="s">
        <v>64</v>
      </c>
      <c r="J36" s="44" t="s">
        <v>64</v>
      </c>
      <c r="K36" s="45">
        <v>-1435.7</v>
      </c>
      <c r="L36" s="46"/>
      <c r="M36" s="47">
        <v>-3013.2385246849344</v>
      </c>
      <c r="N36" s="48"/>
      <c r="O36" s="20"/>
      <c r="P36" s="21"/>
      <c r="Q36" s="49"/>
      <c r="R36" s="50"/>
      <c r="S36" s="20"/>
      <c r="T36" s="21"/>
      <c r="U36" s="22"/>
      <c r="V36" s="23"/>
      <c r="X36" s="16"/>
      <c r="Y36" s="17"/>
    </row>
    <row r="37" spans="1:25" s="10" customFormat="1" ht="16.5" x14ac:dyDescent="0.25">
      <c r="A37" s="13">
        <f t="shared" si="0"/>
        <v>19</v>
      </c>
      <c r="B37" s="18" t="s">
        <v>69</v>
      </c>
      <c r="C37" s="38" t="s">
        <v>70</v>
      </c>
      <c r="D37" s="39" t="s">
        <v>70</v>
      </c>
      <c r="E37" s="39" t="s">
        <v>70</v>
      </c>
      <c r="F37" s="40" t="s">
        <v>70</v>
      </c>
      <c r="G37" s="41" t="s">
        <v>31</v>
      </c>
      <c r="H37" s="42" t="s">
        <v>31</v>
      </c>
      <c r="I37" s="43" t="s">
        <v>31</v>
      </c>
      <c r="J37" s="44" t="s">
        <v>31</v>
      </c>
      <c r="K37" s="45">
        <v>-7503.7199999999993</v>
      </c>
      <c r="L37" s="46"/>
      <c r="M37" s="47">
        <v>-9592.5540524916159</v>
      </c>
      <c r="N37" s="48"/>
      <c r="O37" s="20"/>
      <c r="P37" s="21"/>
      <c r="Q37" s="22"/>
      <c r="R37" s="23"/>
      <c r="S37" s="20"/>
      <c r="T37" s="21"/>
      <c r="U37" s="22"/>
      <c r="V37" s="23"/>
      <c r="X37" s="16"/>
      <c r="Y37" s="17"/>
    </row>
    <row r="38" spans="1:25" s="10" customFormat="1" ht="16.5" x14ac:dyDescent="0.25">
      <c r="A38" s="13">
        <f t="shared" si="0"/>
        <v>20</v>
      </c>
      <c r="B38" s="18" t="s">
        <v>71</v>
      </c>
      <c r="C38" s="38" t="s">
        <v>72</v>
      </c>
      <c r="D38" s="39" t="s">
        <v>72</v>
      </c>
      <c r="E38" s="39" t="s">
        <v>72</v>
      </c>
      <c r="F38" s="40" t="s">
        <v>72</v>
      </c>
      <c r="G38" s="41" t="s">
        <v>31</v>
      </c>
      <c r="H38" s="42" t="s">
        <v>31</v>
      </c>
      <c r="I38" s="43" t="s">
        <v>31</v>
      </c>
      <c r="J38" s="44" t="s">
        <v>31</v>
      </c>
      <c r="K38" s="45">
        <v>3238.0500000000006</v>
      </c>
      <c r="L38" s="46"/>
      <c r="M38" s="47">
        <v>2484.6803098624118</v>
      </c>
      <c r="N38" s="48"/>
      <c r="O38" s="20"/>
      <c r="P38" s="21"/>
      <c r="Q38" s="22"/>
      <c r="R38" s="23"/>
      <c r="S38" s="20"/>
      <c r="T38" s="21"/>
      <c r="U38" s="22"/>
      <c r="V38" s="23"/>
      <c r="X38" s="16"/>
      <c r="Y38" s="17"/>
    </row>
    <row r="39" spans="1:25" s="10" customFormat="1" ht="16.5" x14ac:dyDescent="0.25">
      <c r="A39" s="13">
        <f t="shared" si="0"/>
        <v>21</v>
      </c>
      <c r="B39" s="18" t="s">
        <v>73</v>
      </c>
      <c r="C39" s="38" t="s">
        <v>74</v>
      </c>
      <c r="D39" s="39" t="s">
        <v>74</v>
      </c>
      <c r="E39" s="39" t="s">
        <v>74</v>
      </c>
      <c r="F39" s="40" t="s">
        <v>74</v>
      </c>
      <c r="G39" s="41" t="s">
        <v>64</v>
      </c>
      <c r="H39" s="42" t="s">
        <v>64</v>
      </c>
      <c r="I39" s="43" t="s">
        <v>64</v>
      </c>
      <c r="J39" s="44" t="s">
        <v>64</v>
      </c>
      <c r="K39" s="45">
        <v>2100.8999999999992</v>
      </c>
      <c r="L39" s="46"/>
      <c r="M39" s="47">
        <v>2411.7238987166138</v>
      </c>
      <c r="N39" s="48"/>
      <c r="O39" s="20"/>
      <c r="P39" s="21"/>
      <c r="Q39" s="22"/>
      <c r="R39" s="23"/>
      <c r="S39" s="20"/>
      <c r="T39" s="21"/>
      <c r="U39" s="22"/>
      <c r="V39" s="23"/>
      <c r="X39" s="16"/>
      <c r="Y39" s="17"/>
    </row>
    <row r="40" spans="1:25" s="10" customFormat="1" ht="16.5" x14ac:dyDescent="0.25">
      <c r="A40" s="13">
        <f t="shared" si="0"/>
        <v>22</v>
      </c>
      <c r="B40" s="18" t="s">
        <v>75</v>
      </c>
      <c r="C40" s="38" t="s">
        <v>76</v>
      </c>
      <c r="D40" s="39" t="s">
        <v>76</v>
      </c>
      <c r="E40" s="39" t="s">
        <v>76</v>
      </c>
      <c r="F40" s="40" t="s">
        <v>76</v>
      </c>
      <c r="G40" s="41" t="s">
        <v>77</v>
      </c>
      <c r="H40" s="42" t="s">
        <v>77</v>
      </c>
      <c r="I40" s="43" t="s">
        <v>77</v>
      </c>
      <c r="J40" s="44" t="s">
        <v>77</v>
      </c>
      <c r="K40" s="45">
        <v>-6643.9000000000015</v>
      </c>
      <c r="L40" s="46"/>
      <c r="M40" s="47">
        <v>-7272.6326742976062</v>
      </c>
      <c r="N40" s="48"/>
      <c r="O40" s="20"/>
      <c r="P40" s="21"/>
      <c r="Q40" s="22"/>
      <c r="R40" s="23"/>
      <c r="S40" s="20"/>
      <c r="T40" s="21"/>
      <c r="U40" s="22"/>
      <c r="V40" s="23"/>
      <c r="X40" s="16"/>
      <c r="Y40" s="17"/>
    </row>
    <row r="41" spans="1:25" s="10" customFormat="1" ht="16.5" x14ac:dyDescent="0.25">
      <c r="A41" s="13">
        <f t="shared" si="0"/>
        <v>23</v>
      </c>
      <c r="B41" s="18" t="s">
        <v>78</v>
      </c>
      <c r="C41" s="38" t="s">
        <v>79</v>
      </c>
      <c r="D41" s="39" t="s">
        <v>79</v>
      </c>
      <c r="E41" s="39" t="s">
        <v>79</v>
      </c>
      <c r="F41" s="40" t="s">
        <v>79</v>
      </c>
      <c r="G41" s="41" t="s">
        <v>28</v>
      </c>
      <c r="H41" s="42" t="s">
        <v>28</v>
      </c>
      <c r="I41" s="43" t="s">
        <v>28</v>
      </c>
      <c r="J41" s="44" t="s">
        <v>28</v>
      </c>
      <c r="K41" s="45">
        <v>-35767.350000000006</v>
      </c>
      <c r="L41" s="46"/>
      <c r="M41" s="47">
        <v>-39607.480633599247</v>
      </c>
      <c r="N41" s="48"/>
      <c r="O41" s="20"/>
      <c r="P41" s="21"/>
      <c r="Q41" s="22"/>
      <c r="R41" s="23"/>
      <c r="S41" s="20"/>
      <c r="T41" s="21"/>
      <c r="U41" s="22"/>
      <c r="V41" s="23"/>
      <c r="X41" s="16"/>
      <c r="Y41" s="17"/>
    </row>
    <row r="42" spans="1:25" s="10" customFormat="1" ht="16.5" x14ac:dyDescent="0.25">
      <c r="A42" s="13">
        <f t="shared" si="0"/>
        <v>24</v>
      </c>
      <c r="B42" s="18" t="s">
        <v>80</v>
      </c>
      <c r="C42" s="38" t="s">
        <v>81</v>
      </c>
      <c r="D42" s="39" t="s">
        <v>81</v>
      </c>
      <c r="E42" s="39" t="s">
        <v>81</v>
      </c>
      <c r="F42" s="40" t="s">
        <v>81</v>
      </c>
      <c r="G42" s="41" t="s">
        <v>64</v>
      </c>
      <c r="H42" s="42" t="s">
        <v>64</v>
      </c>
      <c r="I42" s="43" t="s">
        <v>64</v>
      </c>
      <c r="J42" s="44" t="s">
        <v>64</v>
      </c>
      <c r="K42" s="45">
        <v>3724.8999999999992</v>
      </c>
      <c r="L42" s="46"/>
      <c r="M42" s="47">
        <v>1815.8168574401659</v>
      </c>
      <c r="N42" s="48"/>
      <c r="O42" s="20"/>
      <c r="P42" s="21"/>
      <c r="Q42" s="22"/>
      <c r="R42" s="23"/>
      <c r="S42" s="20"/>
      <c r="T42" s="21"/>
      <c r="U42" s="22"/>
      <c r="V42" s="23"/>
      <c r="X42" s="16"/>
      <c r="Y42" s="17"/>
    </row>
    <row r="43" spans="1:25" s="10" customFormat="1" ht="16.5" x14ac:dyDescent="0.25">
      <c r="A43" s="13">
        <f t="shared" si="0"/>
        <v>25</v>
      </c>
      <c r="B43" s="18" t="s">
        <v>82</v>
      </c>
      <c r="C43" s="38" t="s">
        <v>83</v>
      </c>
      <c r="D43" s="39" t="s">
        <v>83</v>
      </c>
      <c r="E43" s="39" t="s">
        <v>83</v>
      </c>
      <c r="F43" s="40" t="s">
        <v>83</v>
      </c>
      <c r="G43" s="41" t="s">
        <v>28</v>
      </c>
      <c r="H43" s="42" t="s">
        <v>28</v>
      </c>
      <c r="I43" s="43" t="s">
        <v>28</v>
      </c>
      <c r="J43" s="44" t="s">
        <v>28</v>
      </c>
      <c r="K43" s="45">
        <v>24087</v>
      </c>
      <c r="L43" s="46"/>
      <c r="M43" s="47">
        <v>24677.419354838708</v>
      </c>
      <c r="N43" s="48"/>
      <c r="O43" s="20"/>
      <c r="P43" s="21"/>
      <c r="Q43" s="22"/>
      <c r="R43" s="23"/>
      <c r="S43" s="20"/>
      <c r="T43" s="21"/>
      <c r="U43" s="22"/>
      <c r="V43" s="23"/>
      <c r="X43" s="16"/>
      <c r="Y43" s="17"/>
    </row>
    <row r="44" spans="1:25" s="10" customFormat="1" ht="16.5" x14ac:dyDescent="0.25">
      <c r="A44" s="13">
        <f t="shared" si="0"/>
        <v>26</v>
      </c>
      <c r="B44" s="18" t="s">
        <v>84</v>
      </c>
      <c r="C44" s="38" t="s">
        <v>85</v>
      </c>
      <c r="D44" s="39" t="s">
        <v>85</v>
      </c>
      <c r="E44" s="39" t="s">
        <v>85</v>
      </c>
      <c r="F44" s="40" t="s">
        <v>85</v>
      </c>
      <c r="G44" s="41" t="s">
        <v>31</v>
      </c>
      <c r="H44" s="42" t="s">
        <v>31</v>
      </c>
      <c r="I44" s="43" t="s">
        <v>31</v>
      </c>
      <c r="J44" s="44" t="s">
        <v>31</v>
      </c>
      <c r="K44" s="45">
        <v>-14195.98</v>
      </c>
      <c r="L44" s="46"/>
      <c r="M44" s="47">
        <v>-17176.552202566767</v>
      </c>
      <c r="N44" s="48"/>
      <c r="O44" s="20"/>
      <c r="P44" s="21"/>
      <c r="Q44" s="49"/>
      <c r="R44" s="50"/>
      <c r="S44" s="20"/>
      <c r="T44" s="21"/>
      <c r="U44" s="22"/>
      <c r="V44" s="23"/>
      <c r="X44" s="16"/>
      <c r="Y44" s="17"/>
    </row>
    <row r="45" spans="1:25" s="10" customFormat="1" ht="16.5" x14ac:dyDescent="0.25">
      <c r="A45" s="13">
        <f t="shared" si="0"/>
        <v>27</v>
      </c>
      <c r="B45" s="18" t="s">
        <v>86</v>
      </c>
      <c r="C45" s="38" t="s">
        <v>87</v>
      </c>
      <c r="D45" s="39" t="s">
        <v>87</v>
      </c>
      <c r="E45" s="39" t="s">
        <v>87</v>
      </c>
      <c r="F45" s="40" t="s">
        <v>87</v>
      </c>
      <c r="G45" s="41" t="s">
        <v>88</v>
      </c>
      <c r="H45" s="42" t="s">
        <v>88</v>
      </c>
      <c r="I45" s="43" t="s">
        <v>88</v>
      </c>
      <c r="J45" s="44" t="s">
        <v>88</v>
      </c>
      <c r="K45" s="45">
        <v>8994.08</v>
      </c>
      <c r="L45" s="46"/>
      <c r="M45" s="47">
        <v>11536.397271360855</v>
      </c>
      <c r="N45" s="48"/>
      <c r="O45" s="20"/>
      <c r="P45" s="21"/>
      <c r="Q45" s="22"/>
      <c r="R45" s="23"/>
      <c r="S45" s="20"/>
      <c r="T45" s="21"/>
      <c r="U45" s="22"/>
      <c r="V45" s="23"/>
      <c r="X45" s="16"/>
      <c r="Y45" s="17"/>
    </row>
    <row r="46" spans="1:25" s="10" customFormat="1" ht="16.5" x14ac:dyDescent="0.25">
      <c r="A46" s="13">
        <f t="shared" si="0"/>
        <v>28</v>
      </c>
      <c r="B46" s="18" t="s">
        <v>89</v>
      </c>
      <c r="C46" s="38" t="s">
        <v>90</v>
      </c>
      <c r="D46" s="39" t="s">
        <v>90</v>
      </c>
      <c r="E46" s="39" t="s">
        <v>90</v>
      </c>
      <c r="F46" s="40" t="s">
        <v>90</v>
      </c>
      <c r="G46" s="41" t="s">
        <v>31</v>
      </c>
      <c r="H46" s="42" t="s">
        <v>31</v>
      </c>
      <c r="I46" s="43" t="s">
        <v>31</v>
      </c>
      <c r="J46" s="44" t="s">
        <v>31</v>
      </c>
      <c r="K46" s="45">
        <v>-7021.5000000000018</v>
      </c>
      <c r="L46" s="46"/>
      <c r="M46" s="47">
        <v>-8226.962654642155</v>
      </c>
      <c r="N46" s="48"/>
      <c r="O46" s="20"/>
      <c r="P46" s="21"/>
      <c r="Q46" s="22"/>
      <c r="R46" s="23"/>
      <c r="S46" s="20"/>
      <c r="T46" s="21"/>
      <c r="U46" s="22"/>
      <c r="V46" s="23"/>
      <c r="X46" s="16"/>
      <c r="Y46" s="17"/>
    </row>
    <row r="47" spans="1:25" s="10" customFormat="1" ht="16.5" x14ac:dyDescent="0.25">
      <c r="A47" s="13">
        <f t="shared" si="0"/>
        <v>29</v>
      </c>
      <c r="B47" s="18" t="s">
        <v>91</v>
      </c>
      <c r="C47" s="38" t="s">
        <v>92</v>
      </c>
      <c r="D47" s="39" t="s">
        <v>92</v>
      </c>
      <c r="E47" s="39" t="s">
        <v>92</v>
      </c>
      <c r="F47" s="40" t="s">
        <v>92</v>
      </c>
      <c r="G47" s="41" t="s">
        <v>25</v>
      </c>
      <c r="H47" s="42" t="s">
        <v>25</v>
      </c>
      <c r="I47" s="43" t="s">
        <v>25</v>
      </c>
      <c r="J47" s="44" t="s">
        <v>25</v>
      </c>
      <c r="K47" s="45">
        <v>2379.5000000000005</v>
      </c>
      <c r="L47" s="46"/>
      <c r="M47" s="47">
        <v>126.88172043010881</v>
      </c>
      <c r="N47" s="48"/>
      <c r="O47" s="20"/>
      <c r="P47" s="21"/>
      <c r="Q47" s="22"/>
      <c r="R47" s="23"/>
      <c r="S47" s="20"/>
      <c r="T47" s="21"/>
      <c r="U47" s="22"/>
      <c r="V47" s="23"/>
      <c r="X47" s="16"/>
      <c r="Y47" s="17"/>
    </row>
    <row r="48" spans="1:25" s="10" customFormat="1" ht="16.5" x14ac:dyDescent="0.25">
      <c r="A48" s="13">
        <f t="shared" si="0"/>
        <v>30</v>
      </c>
      <c r="B48" s="18" t="s">
        <v>93</v>
      </c>
      <c r="C48" s="38" t="s">
        <v>94</v>
      </c>
      <c r="D48" s="39" t="s">
        <v>94</v>
      </c>
      <c r="E48" s="39" t="s">
        <v>94</v>
      </c>
      <c r="F48" s="40" t="s">
        <v>94</v>
      </c>
      <c r="G48" s="41" t="s">
        <v>31</v>
      </c>
      <c r="H48" s="42" t="s">
        <v>31</v>
      </c>
      <c r="I48" s="43" t="s">
        <v>31</v>
      </c>
      <c r="J48" s="44" t="s">
        <v>31</v>
      </c>
      <c r="K48" s="45">
        <v>-7264.75</v>
      </c>
      <c r="L48" s="46"/>
      <c r="M48" s="47">
        <v>523.41311134235264</v>
      </c>
      <c r="N48" s="48"/>
      <c r="O48" s="20"/>
      <c r="P48" s="21"/>
      <c r="Q48" s="22"/>
      <c r="R48" s="23"/>
      <c r="S48" s="20"/>
      <c r="T48" s="21"/>
      <c r="U48" s="22"/>
      <c r="V48" s="23"/>
      <c r="X48" s="16"/>
      <c r="Y48" s="17"/>
    </row>
    <row r="49" spans="1:25" s="10" customFormat="1" ht="16.5" x14ac:dyDescent="0.25">
      <c r="A49" s="13">
        <f t="shared" si="0"/>
        <v>31</v>
      </c>
      <c r="B49" s="18" t="s">
        <v>95</v>
      </c>
      <c r="C49" s="38" t="s">
        <v>96</v>
      </c>
      <c r="D49" s="39" t="s">
        <v>96</v>
      </c>
      <c r="E49" s="39" t="s">
        <v>96</v>
      </c>
      <c r="F49" s="40" t="s">
        <v>96</v>
      </c>
      <c r="G49" s="41" t="s">
        <v>48</v>
      </c>
      <c r="H49" s="42" t="s">
        <v>48</v>
      </c>
      <c r="I49" s="43" t="s">
        <v>48</v>
      </c>
      <c r="J49" s="44" t="s">
        <v>48</v>
      </c>
      <c r="K49" s="45">
        <v>-15537.2</v>
      </c>
      <c r="L49" s="46"/>
      <c r="M49" s="47">
        <v>-19813.897560411606</v>
      </c>
      <c r="N49" s="48"/>
      <c r="O49" s="20"/>
      <c r="P49" s="21"/>
      <c r="Q49" s="22"/>
      <c r="R49" s="23"/>
      <c r="S49" s="20"/>
      <c r="T49" s="21"/>
      <c r="U49" s="22"/>
      <c r="V49" s="23"/>
      <c r="X49" s="16"/>
      <c r="Y49" s="17"/>
    </row>
    <row r="50" spans="1:25" s="10" customFormat="1" ht="16.5" x14ac:dyDescent="0.25">
      <c r="A50" s="13">
        <f t="shared" si="0"/>
        <v>32</v>
      </c>
      <c r="B50" s="18" t="s">
        <v>97</v>
      </c>
      <c r="C50" s="38" t="s">
        <v>98</v>
      </c>
      <c r="D50" s="39" t="s">
        <v>98</v>
      </c>
      <c r="E50" s="39" t="s">
        <v>98</v>
      </c>
      <c r="F50" s="40" t="s">
        <v>98</v>
      </c>
      <c r="G50" s="41" t="s">
        <v>99</v>
      </c>
      <c r="H50" s="42" t="s">
        <v>99</v>
      </c>
      <c r="I50" s="43" t="s">
        <v>99</v>
      </c>
      <c r="J50" s="44" t="s">
        <v>99</v>
      </c>
      <c r="K50" s="45">
        <v>1498.8999999999996</v>
      </c>
      <c r="L50" s="46"/>
      <c r="M50" s="47">
        <v>95.386749913284675</v>
      </c>
      <c r="N50" s="48"/>
      <c r="O50" s="20"/>
      <c r="P50" s="21"/>
      <c r="Q50" s="22"/>
      <c r="R50" s="23"/>
      <c r="S50" s="20"/>
      <c r="T50" s="21"/>
      <c r="U50" s="22"/>
      <c r="V50" s="23"/>
      <c r="X50" s="16"/>
      <c r="Y50" s="17"/>
    </row>
    <row r="51" spans="1:25" s="10" customFormat="1" ht="16.5" x14ac:dyDescent="0.25">
      <c r="A51" s="13">
        <f t="shared" si="0"/>
        <v>33</v>
      </c>
      <c r="B51" s="18" t="s">
        <v>100</v>
      </c>
      <c r="C51" s="38" t="s">
        <v>101</v>
      </c>
      <c r="D51" s="39" t="s">
        <v>101</v>
      </c>
      <c r="E51" s="39" t="s">
        <v>101</v>
      </c>
      <c r="F51" s="40" t="s">
        <v>101</v>
      </c>
      <c r="G51" s="41" t="s">
        <v>31</v>
      </c>
      <c r="H51" s="42" t="s">
        <v>31</v>
      </c>
      <c r="I51" s="43" t="s">
        <v>31</v>
      </c>
      <c r="J51" s="44" t="s">
        <v>31</v>
      </c>
      <c r="K51" s="45">
        <v>3472.8</v>
      </c>
      <c r="L51" s="46"/>
      <c r="M51" s="47">
        <v>5901.1446409989594</v>
      </c>
      <c r="N51" s="48"/>
      <c r="O51" s="20"/>
      <c r="P51" s="21"/>
      <c r="Q51" s="22"/>
      <c r="R51" s="23"/>
      <c r="S51" s="20"/>
      <c r="T51" s="21"/>
      <c r="U51" s="22"/>
      <c r="V51" s="23"/>
      <c r="X51" s="16"/>
      <c r="Y51" s="17"/>
    </row>
    <row r="52" spans="1:25" s="10" customFormat="1" ht="16.5" x14ac:dyDescent="0.25">
      <c r="A52" s="13">
        <f t="shared" si="0"/>
        <v>34</v>
      </c>
      <c r="B52" s="18" t="s">
        <v>102</v>
      </c>
      <c r="C52" s="38" t="s">
        <v>103</v>
      </c>
      <c r="D52" s="39" t="s">
        <v>103</v>
      </c>
      <c r="E52" s="39" t="s">
        <v>103</v>
      </c>
      <c r="F52" s="40" t="s">
        <v>103</v>
      </c>
      <c r="G52" s="41" t="s">
        <v>31</v>
      </c>
      <c r="H52" s="42" t="s">
        <v>31</v>
      </c>
      <c r="I52" s="43" t="s">
        <v>31</v>
      </c>
      <c r="J52" s="44" t="s">
        <v>31</v>
      </c>
      <c r="K52" s="45">
        <v>-2848.8499999999995</v>
      </c>
      <c r="L52" s="46"/>
      <c r="M52" s="47">
        <v>-4231.7030870620874</v>
      </c>
      <c r="N52" s="48"/>
      <c r="O52" s="20"/>
      <c r="P52" s="21"/>
      <c r="Q52" s="49"/>
      <c r="R52" s="50"/>
      <c r="S52" s="20"/>
      <c r="T52" s="21"/>
      <c r="U52" s="22"/>
      <c r="V52" s="23"/>
      <c r="X52" s="16"/>
      <c r="Y52" s="17"/>
    </row>
    <row r="53" spans="1:25" s="10" customFormat="1" ht="16.5" x14ac:dyDescent="0.25">
      <c r="A53" s="13">
        <f t="shared" si="0"/>
        <v>35</v>
      </c>
      <c r="B53" s="18" t="s">
        <v>104</v>
      </c>
      <c r="C53" s="38" t="s">
        <v>105</v>
      </c>
      <c r="D53" s="39" t="s">
        <v>105</v>
      </c>
      <c r="E53" s="39" t="s">
        <v>105</v>
      </c>
      <c r="F53" s="40" t="s">
        <v>105</v>
      </c>
      <c r="G53" s="41" t="s">
        <v>64</v>
      </c>
      <c r="H53" s="42" t="s">
        <v>64</v>
      </c>
      <c r="I53" s="43" t="s">
        <v>64</v>
      </c>
      <c r="J53" s="44" t="s">
        <v>64</v>
      </c>
      <c r="K53" s="45">
        <v>1137</v>
      </c>
      <c r="L53" s="46"/>
      <c r="M53" s="47">
        <v>1824.2571395537054</v>
      </c>
      <c r="N53" s="48"/>
      <c r="O53" s="20"/>
      <c r="P53" s="21"/>
      <c r="Q53" s="22"/>
      <c r="R53" s="23"/>
      <c r="S53" s="20"/>
      <c r="T53" s="21"/>
      <c r="U53" s="22"/>
      <c r="V53" s="23"/>
      <c r="X53" s="16"/>
      <c r="Y53" s="17"/>
    </row>
    <row r="54" spans="1:25" s="10" customFormat="1" ht="16.5" x14ac:dyDescent="0.25">
      <c r="A54" s="13">
        <f t="shared" si="0"/>
        <v>36</v>
      </c>
      <c r="B54" s="18" t="s">
        <v>106</v>
      </c>
      <c r="C54" s="38" t="s">
        <v>107</v>
      </c>
      <c r="D54" s="39" t="s">
        <v>107</v>
      </c>
      <c r="E54" s="39" t="s">
        <v>107</v>
      </c>
      <c r="F54" s="40" t="s">
        <v>107</v>
      </c>
      <c r="G54" s="41" t="s">
        <v>64</v>
      </c>
      <c r="H54" s="42" t="s">
        <v>64</v>
      </c>
      <c r="I54" s="43" t="s">
        <v>64</v>
      </c>
      <c r="J54" s="44" t="s">
        <v>64</v>
      </c>
      <c r="K54" s="45">
        <v>1582.5999999999995</v>
      </c>
      <c r="L54" s="46"/>
      <c r="M54" s="47">
        <v>1515.2040698346627</v>
      </c>
      <c r="N54" s="48"/>
      <c r="O54" s="20"/>
      <c r="P54" s="21"/>
      <c r="Q54" s="22"/>
      <c r="R54" s="23"/>
      <c r="S54" s="20"/>
      <c r="T54" s="21"/>
      <c r="U54" s="22"/>
      <c r="V54" s="23"/>
      <c r="X54" s="16"/>
      <c r="Y54" s="17"/>
    </row>
    <row r="55" spans="1:25" s="10" customFormat="1" ht="16.5" x14ac:dyDescent="0.25">
      <c r="A55" s="13">
        <f t="shared" si="0"/>
        <v>37</v>
      </c>
      <c r="B55" s="18" t="s">
        <v>108</v>
      </c>
      <c r="C55" s="38" t="s">
        <v>109</v>
      </c>
      <c r="D55" s="39" t="s">
        <v>109</v>
      </c>
      <c r="E55" s="39" t="s">
        <v>109</v>
      </c>
      <c r="F55" s="40" t="s">
        <v>109</v>
      </c>
      <c r="G55" s="41" t="s">
        <v>110</v>
      </c>
      <c r="H55" s="42" t="s">
        <v>110</v>
      </c>
      <c r="I55" s="43" t="s">
        <v>110</v>
      </c>
      <c r="J55" s="44" t="s">
        <v>110</v>
      </c>
      <c r="K55" s="45">
        <v>6360.3500000000013</v>
      </c>
      <c r="L55" s="46"/>
      <c r="M55" s="47">
        <v>-3933.4258295756654</v>
      </c>
      <c r="N55" s="48"/>
      <c r="O55" s="20"/>
      <c r="P55" s="21"/>
      <c r="Q55" s="22"/>
      <c r="R55" s="23"/>
      <c r="S55" s="20"/>
      <c r="T55" s="21"/>
      <c r="U55" s="22"/>
      <c r="V55" s="23"/>
      <c r="X55" s="16"/>
      <c r="Y55" s="17"/>
    </row>
    <row r="56" spans="1:25" s="10" customFormat="1" ht="16.5" x14ac:dyDescent="0.25">
      <c r="A56" s="13">
        <f t="shared" si="0"/>
        <v>38</v>
      </c>
      <c r="B56" s="18" t="s">
        <v>111</v>
      </c>
      <c r="C56" s="38" t="s">
        <v>112</v>
      </c>
      <c r="D56" s="39" t="s">
        <v>112</v>
      </c>
      <c r="E56" s="39" t="s">
        <v>112</v>
      </c>
      <c r="F56" s="40" t="s">
        <v>112</v>
      </c>
      <c r="G56" s="41" t="s">
        <v>64</v>
      </c>
      <c r="H56" s="42" t="s">
        <v>64</v>
      </c>
      <c r="I56" s="43" t="s">
        <v>64</v>
      </c>
      <c r="J56" s="44" t="s">
        <v>64</v>
      </c>
      <c r="K56" s="45">
        <v>-1617.200000000001</v>
      </c>
      <c r="L56" s="46"/>
      <c r="M56" s="47">
        <v>-1989.4785524338079</v>
      </c>
      <c r="N56" s="48"/>
      <c r="O56" s="20"/>
      <c r="P56" s="21"/>
      <c r="Q56" s="22"/>
      <c r="R56" s="23"/>
      <c r="S56" s="20"/>
      <c r="T56" s="21"/>
      <c r="U56" s="22"/>
      <c r="V56" s="23"/>
      <c r="X56" s="16"/>
      <c r="Y56" s="17"/>
    </row>
    <row r="57" spans="1:25" s="10" customFormat="1" ht="16.5" x14ac:dyDescent="0.25">
      <c r="A57" s="13">
        <f t="shared" si="0"/>
        <v>39</v>
      </c>
      <c r="B57" s="18" t="s">
        <v>113</v>
      </c>
      <c r="C57" s="38" t="s">
        <v>114</v>
      </c>
      <c r="D57" s="39" t="s">
        <v>114</v>
      </c>
      <c r="E57" s="39" t="s">
        <v>114</v>
      </c>
      <c r="F57" s="40" t="s">
        <v>114</v>
      </c>
      <c r="G57" s="41" t="s">
        <v>28</v>
      </c>
      <c r="H57" s="42" t="s">
        <v>28</v>
      </c>
      <c r="I57" s="43" t="s">
        <v>28</v>
      </c>
      <c r="J57" s="44" t="s">
        <v>28</v>
      </c>
      <c r="K57" s="45">
        <v>-1772.399999999999</v>
      </c>
      <c r="L57" s="46"/>
      <c r="M57" s="47">
        <v>-81.165452653484707</v>
      </c>
      <c r="N57" s="48"/>
      <c r="O57" s="20"/>
      <c r="P57" s="21"/>
      <c r="Q57" s="49"/>
      <c r="R57" s="50"/>
      <c r="S57" s="20"/>
      <c r="T57" s="21"/>
      <c r="U57" s="22"/>
      <c r="V57" s="23"/>
      <c r="X57" s="16"/>
      <c r="Y57" s="17"/>
    </row>
    <row r="58" spans="1:25" s="10" customFormat="1" ht="16.5" x14ac:dyDescent="0.25">
      <c r="A58" s="13">
        <f t="shared" si="0"/>
        <v>40</v>
      </c>
      <c r="B58" s="18" t="s">
        <v>115</v>
      </c>
      <c r="C58" s="38" t="s">
        <v>116</v>
      </c>
      <c r="D58" s="39" t="s">
        <v>116</v>
      </c>
      <c r="E58" s="39" t="s">
        <v>116</v>
      </c>
      <c r="F58" s="40" t="s">
        <v>116</v>
      </c>
      <c r="G58" s="41" t="s">
        <v>25</v>
      </c>
      <c r="H58" s="42" t="s">
        <v>25</v>
      </c>
      <c r="I58" s="43" t="s">
        <v>25</v>
      </c>
      <c r="J58" s="44" t="s">
        <v>25</v>
      </c>
      <c r="K58" s="45">
        <v>-4452.4800000000005</v>
      </c>
      <c r="L58" s="46"/>
      <c r="M58" s="47">
        <v>-7993.7102555208676</v>
      </c>
      <c r="N58" s="48"/>
      <c r="O58" s="20"/>
      <c r="P58" s="21"/>
      <c r="Q58" s="22"/>
      <c r="R58" s="23"/>
      <c r="S58" s="20"/>
      <c r="T58" s="21"/>
      <c r="U58" s="22"/>
      <c r="V58" s="23"/>
      <c r="X58" s="16"/>
      <c r="Y58" s="17"/>
    </row>
    <row r="59" spans="1:25" s="10" customFormat="1" ht="16.5" x14ac:dyDescent="0.25">
      <c r="A59" s="13">
        <f t="shared" si="0"/>
        <v>41</v>
      </c>
      <c r="B59" s="18" t="s">
        <v>117</v>
      </c>
      <c r="C59" s="38" t="s">
        <v>118</v>
      </c>
      <c r="D59" s="39" t="s">
        <v>118</v>
      </c>
      <c r="E59" s="39" t="s">
        <v>118</v>
      </c>
      <c r="F59" s="40" t="s">
        <v>118</v>
      </c>
      <c r="G59" s="41" t="s">
        <v>31</v>
      </c>
      <c r="H59" s="42" t="s">
        <v>31</v>
      </c>
      <c r="I59" s="43" t="s">
        <v>31</v>
      </c>
      <c r="J59" s="44" t="s">
        <v>31</v>
      </c>
      <c r="K59" s="45">
        <v>-1111.4000000000003</v>
      </c>
      <c r="L59" s="46"/>
      <c r="M59" s="47">
        <v>-1478.610243958839</v>
      </c>
      <c r="N59" s="48"/>
      <c r="O59" s="20"/>
      <c r="P59" s="21"/>
      <c r="Q59" s="22"/>
      <c r="R59" s="23"/>
      <c r="S59" s="20"/>
      <c r="T59" s="21"/>
      <c r="U59" s="22"/>
      <c r="V59" s="23"/>
      <c r="X59" s="16"/>
      <c r="Y59" s="17"/>
    </row>
    <row r="60" spans="1:25" s="10" customFormat="1" ht="16.5" x14ac:dyDescent="0.25">
      <c r="A60" s="13">
        <f t="shared" si="0"/>
        <v>42</v>
      </c>
      <c r="B60" s="18" t="s">
        <v>119</v>
      </c>
      <c r="C60" s="38" t="s">
        <v>120</v>
      </c>
      <c r="D60" s="39" t="s">
        <v>120</v>
      </c>
      <c r="E60" s="39" t="s">
        <v>120</v>
      </c>
      <c r="F60" s="40" t="s">
        <v>120</v>
      </c>
      <c r="G60" s="41" t="s">
        <v>64</v>
      </c>
      <c r="H60" s="42" t="s">
        <v>64</v>
      </c>
      <c r="I60" s="43" t="s">
        <v>64</v>
      </c>
      <c r="J60" s="44" t="s">
        <v>64</v>
      </c>
      <c r="K60" s="45">
        <v>1655.4999999999998</v>
      </c>
      <c r="L60" s="46"/>
      <c r="M60" s="47">
        <v>648.90738813735652</v>
      </c>
      <c r="N60" s="48"/>
      <c r="O60" s="20"/>
      <c r="P60" s="21"/>
      <c r="Q60" s="22"/>
      <c r="R60" s="23"/>
      <c r="S60" s="20"/>
      <c r="T60" s="21"/>
      <c r="U60" s="22"/>
      <c r="V60" s="23"/>
      <c r="X60" s="16"/>
      <c r="Y60" s="17"/>
    </row>
    <row r="61" spans="1:25" s="10" customFormat="1" ht="16.5" x14ac:dyDescent="0.25">
      <c r="A61" s="13">
        <f t="shared" si="0"/>
        <v>43</v>
      </c>
      <c r="B61" s="18" t="s">
        <v>121</v>
      </c>
      <c r="C61" s="38" t="s">
        <v>122</v>
      </c>
      <c r="D61" s="39" t="s">
        <v>122</v>
      </c>
      <c r="E61" s="39" t="s">
        <v>122</v>
      </c>
      <c r="F61" s="40" t="s">
        <v>122</v>
      </c>
      <c r="G61" s="41" t="s">
        <v>25</v>
      </c>
      <c r="H61" s="42" t="s">
        <v>25</v>
      </c>
      <c r="I61" s="43" t="s">
        <v>25</v>
      </c>
      <c r="J61" s="44" t="s">
        <v>25</v>
      </c>
      <c r="K61" s="45">
        <v>-1762.0499999999993</v>
      </c>
      <c r="L61" s="46"/>
      <c r="M61" s="47">
        <v>-1883.8015955601784</v>
      </c>
      <c r="N61" s="48"/>
      <c r="O61" s="20"/>
      <c r="P61" s="21"/>
      <c r="Q61" s="22"/>
      <c r="R61" s="23"/>
      <c r="S61" s="20"/>
      <c r="T61" s="21"/>
      <c r="U61" s="22"/>
      <c r="V61" s="23"/>
      <c r="X61" s="16"/>
      <c r="Y61" s="17"/>
    </row>
    <row r="62" spans="1:25" s="10" customFormat="1" ht="16.5" x14ac:dyDescent="0.25">
      <c r="A62" s="13">
        <f t="shared" si="0"/>
        <v>44</v>
      </c>
      <c r="B62" s="18" t="s">
        <v>123</v>
      </c>
      <c r="C62" s="38" t="s">
        <v>124</v>
      </c>
      <c r="D62" s="39" t="s">
        <v>124</v>
      </c>
      <c r="E62" s="39" t="s">
        <v>124</v>
      </c>
      <c r="F62" s="40" t="s">
        <v>124</v>
      </c>
      <c r="G62" s="41" t="s">
        <v>125</v>
      </c>
      <c r="H62" s="42" t="s">
        <v>125</v>
      </c>
      <c r="I62" s="43" t="s">
        <v>125</v>
      </c>
      <c r="J62" s="44" t="s">
        <v>125</v>
      </c>
      <c r="K62" s="45">
        <v>7072.91</v>
      </c>
      <c r="L62" s="46"/>
      <c r="M62" s="47">
        <v>1245.3578448375533</v>
      </c>
      <c r="N62" s="48"/>
      <c r="O62" s="20"/>
      <c r="P62" s="21"/>
      <c r="Q62" s="22"/>
      <c r="R62" s="23"/>
      <c r="S62" s="20"/>
      <c r="T62" s="21"/>
      <c r="U62" s="22"/>
      <c r="V62" s="23"/>
      <c r="X62" s="16"/>
      <c r="Y62" s="17"/>
    </row>
    <row r="63" spans="1:25" s="10" customFormat="1" ht="16.5" x14ac:dyDescent="0.25">
      <c r="A63" s="13">
        <f t="shared" si="0"/>
        <v>45</v>
      </c>
      <c r="B63" s="18" t="s">
        <v>126</v>
      </c>
      <c r="C63" s="38" t="s">
        <v>127</v>
      </c>
      <c r="D63" s="39" t="s">
        <v>128</v>
      </c>
      <c r="E63" s="39" t="s">
        <v>128</v>
      </c>
      <c r="F63" s="40" t="s">
        <v>128</v>
      </c>
      <c r="G63" s="41" t="s">
        <v>129</v>
      </c>
      <c r="H63" s="42" t="s">
        <v>129</v>
      </c>
      <c r="I63" s="43" t="s">
        <v>129</v>
      </c>
      <c r="J63" s="44" t="s">
        <v>129</v>
      </c>
      <c r="K63" s="45">
        <v>32749.55</v>
      </c>
      <c r="L63" s="46"/>
      <c r="M63" s="47">
        <v>18725.448028673829</v>
      </c>
      <c r="N63" s="48"/>
      <c r="O63" s="20"/>
      <c r="P63" s="21"/>
      <c r="Q63" s="22"/>
      <c r="R63" s="23"/>
      <c r="S63" s="20"/>
      <c r="T63" s="21"/>
      <c r="U63" s="22"/>
      <c r="V63" s="23"/>
      <c r="X63" s="16"/>
      <c r="Y63" s="17"/>
    </row>
    <row r="64" spans="1:25" s="10" customFormat="1" ht="17.25" customHeight="1" thickBot="1" x14ac:dyDescent="0.3">
      <c r="A64" s="14">
        <f>A63+1</f>
        <v>46</v>
      </c>
      <c r="B64" s="19" t="s">
        <v>130</v>
      </c>
      <c r="C64" s="24" t="s">
        <v>131</v>
      </c>
      <c r="D64" s="25"/>
      <c r="E64" s="25"/>
      <c r="F64" s="26"/>
      <c r="G64" s="27" t="s">
        <v>28</v>
      </c>
      <c r="H64" s="28" t="s">
        <v>28</v>
      </c>
      <c r="I64" s="29" t="s">
        <v>28</v>
      </c>
      <c r="J64" s="30" t="s">
        <v>28</v>
      </c>
      <c r="K64" s="31">
        <v>-2784.1200000000003</v>
      </c>
      <c r="L64" s="32"/>
      <c r="M64" s="33">
        <v>-4982.1019771071778</v>
      </c>
      <c r="N64" s="34"/>
      <c r="O64" s="35"/>
      <c r="P64" s="36"/>
      <c r="Q64" s="36"/>
      <c r="R64" s="37"/>
      <c r="S64" s="35"/>
      <c r="T64" s="36"/>
      <c r="U64" s="36"/>
      <c r="V64" s="37"/>
      <c r="Y64" s="17"/>
    </row>
  </sheetData>
  <mergeCells count="446">
    <mergeCell ref="S64:T64"/>
    <mergeCell ref="U64:V64"/>
    <mergeCell ref="Q63:R63"/>
    <mergeCell ref="S63:T63"/>
    <mergeCell ref="U63:V63"/>
    <mergeCell ref="C64:F64"/>
    <mergeCell ref="G64:H64"/>
    <mergeCell ref="I64:J64"/>
    <mergeCell ref="K64:L64"/>
    <mergeCell ref="M64:N64"/>
    <mergeCell ref="O64:P64"/>
    <mergeCell ref="Q64:R64"/>
    <mergeCell ref="C63:F63"/>
    <mergeCell ref="G63:H63"/>
    <mergeCell ref="I63:J63"/>
    <mergeCell ref="K63:L63"/>
    <mergeCell ref="M63:N63"/>
    <mergeCell ref="O63:P63"/>
    <mergeCell ref="C62:F62"/>
    <mergeCell ref="G62:H62"/>
    <mergeCell ref="I62:J62"/>
    <mergeCell ref="K62:L62"/>
    <mergeCell ref="M62:N62"/>
    <mergeCell ref="O62:P62"/>
    <mergeCell ref="Q62:R62"/>
    <mergeCell ref="S62:T62"/>
    <mergeCell ref="U62:V62"/>
    <mergeCell ref="C61:F61"/>
    <mergeCell ref="G61:H61"/>
    <mergeCell ref="I61:J61"/>
    <mergeCell ref="K61:L61"/>
    <mergeCell ref="M61:N61"/>
    <mergeCell ref="O61:P61"/>
    <mergeCell ref="Q61:R61"/>
    <mergeCell ref="S61:T61"/>
    <mergeCell ref="U61:V61"/>
    <mergeCell ref="Q59:R59"/>
    <mergeCell ref="S59:T59"/>
    <mergeCell ref="U59:V59"/>
    <mergeCell ref="C60:F60"/>
    <mergeCell ref="G60:H60"/>
    <mergeCell ref="I60:J60"/>
    <mergeCell ref="K60:L60"/>
    <mergeCell ref="M60:N60"/>
    <mergeCell ref="O60:P60"/>
    <mergeCell ref="Q60:R60"/>
    <mergeCell ref="C59:F59"/>
    <mergeCell ref="G59:H59"/>
    <mergeCell ref="I59:J59"/>
    <mergeCell ref="K59:L59"/>
    <mergeCell ref="M59:N59"/>
    <mergeCell ref="O59:P59"/>
    <mergeCell ref="S60:T60"/>
    <mergeCell ref="U60:V60"/>
    <mergeCell ref="C58:F58"/>
    <mergeCell ref="G58:H58"/>
    <mergeCell ref="I58:J58"/>
    <mergeCell ref="K58:L58"/>
    <mergeCell ref="M58:N58"/>
    <mergeCell ref="O58:P58"/>
    <mergeCell ref="Q58:R58"/>
    <mergeCell ref="S58:T58"/>
    <mergeCell ref="U58:V58"/>
    <mergeCell ref="C57:F57"/>
    <mergeCell ref="G57:H57"/>
    <mergeCell ref="I57:J57"/>
    <mergeCell ref="K57:L57"/>
    <mergeCell ref="M57:N57"/>
    <mergeCell ref="O57:P57"/>
    <mergeCell ref="Q57:R57"/>
    <mergeCell ref="S57:T57"/>
    <mergeCell ref="U57:V57"/>
    <mergeCell ref="Q55:R55"/>
    <mergeCell ref="S55:T55"/>
    <mergeCell ref="U55:V55"/>
    <mergeCell ref="C56:F56"/>
    <mergeCell ref="G56:H56"/>
    <mergeCell ref="I56:J56"/>
    <mergeCell ref="K56:L56"/>
    <mergeCell ref="M56:N56"/>
    <mergeCell ref="O56:P56"/>
    <mergeCell ref="Q56:R56"/>
    <mergeCell ref="C55:F55"/>
    <mergeCell ref="G55:H55"/>
    <mergeCell ref="I55:J55"/>
    <mergeCell ref="K55:L55"/>
    <mergeCell ref="M55:N55"/>
    <mergeCell ref="O55:P55"/>
    <mergeCell ref="S56:T56"/>
    <mergeCell ref="U56:V56"/>
    <mergeCell ref="C54:F54"/>
    <mergeCell ref="G54:H54"/>
    <mergeCell ref="I54:J54"/>
    <mergeCell ref="K54:L54"/>
    <mergeCell ref="M54:N54"/>
    <mergeCell ref="O54:P54"/>
    <mergeCell ref="Q54:R54"/>
    <mergeCell ref="S54:T54"/>
    <mergeCell ref="U54:V54"/>
    <mergeCell ref="C53:F53"/>
    <mergeCell ref="G53:H53"/>
    <mergeCell ref="I53:J53"/>
    <mergeCell ref="K53:L53"/>
    <mergeCell ref="M53:N53"/>
    <mergeCell ref="O53:P53"/>
    <mergeCell ref="Q53:R53"/>
    <mergeCell ref="S53:T53"/>
    <mergeCell ref="U53:V53"/>
    <mergeCell ref="Q51:R51"/>
    <mergeCell ref="S51:T51"/>
    <mergeCell ref="U51:V51"/>
    <mergeCell ref="C52:F52"/>
    <mergeCell ref="G52:H52"/>
    <mergeCell ref="I52:J52"/>
    <mergeCell ref="K52:L52"/>
    <mergeCell ref="M52:N52"/>
    <mergeCell ref="O52:P52"/>
    <mergeCell ref="Q52:R52"/>
    <mergeCell ref="C51:F51"/>
    <mergeCell ref="G51:H51"/>
    <mergeCell ref="I51:J51"/>
    <mergeCell ref="K51:L51"/>
    <mergeCell ref="M51:N51"/>
    <mergeCell ref="O51:P51"/>
    <mergeCell ref="S52:T52"/>
    <mergeCell ref="U52:V52"/>
    <mergeCell ref="C50:F50"/>
    <mergeCell ref="G50:H50"/>
    <mergeCell ref="I50:J50"/>
    <mergeCell ref="K50:L50"/>
    <mergeCell ref="M50:N50"/>
    <mergeCell ref="O50:P50"/>
    <mergeCell ref="Q50:R50"/>
    <mergeCell ref="S50:T50"/>
    <mergeCell ref="U50:V50"/>
    <mergeCell ref="C49:F49"/>
    <mergeCell ref="G49:H49"/>
    <mergeCell ref="I49:J49"/>
    <mergeCell ref="K49:L49"/>
    <mergeCell ref="M49:N49"/>
    <mergeCell ref="O49:P49"/>
    <mergeCell ref="Q49:R49"/>
    <mergeCell ref="S49:T49"/>
    <mergeCell ref="U49:V49"/>
    <mergeCell ref="Q47:R47"/>
    <mergeCell ref="S47:T47"/>
    <mergeCell ref="U47:V47"/>
    <mergeCell ref="C48:F48"/>
    <mergeCell ref="G48:H48"/>
    <mergeCell ref="I48:J48"/>
    <mergeCell ref="K48:L48"/>
    <mergeCell ref="M48:N48"/>
    <mergeCell ref="O48:P48"/>
    <mergeCell ref="Q48:R48"/>
    <mergeCell ref="C47:F47"/>
    <mergeCell ref="G47:H47"/>
    <mergeCell ref="I47:J47"/>
    <mergeCell ref="K47:L47"/>
    <mergeCell ref="M47:N47"/>
    <mergeCell ref="O47:P47"/>
    <mergeCell ref="S48:T48"/>
    <mergeCell ref="U48:V48"/>
    <mergeCell ref="C46:F46"/>
    <mergeCell ref="G46:H46"/>
    <mergeCell ref="I46:J46"/>
    <mergeCell ref="K46:L46"/>
    <mergeCell ref="M46:N46"/>
    <mergeCell ref="O46:P46"/>
    <mergeCell ref="Q46:R46"/>
    <mergeCell ref="S46:T46"/>
    <mergeCell ref="U46:V46"/>
    <mergeCell ref="C45:F45"/>
    <mergeCell ref="G45:H45"/>
    <mergeCell ref="I45:J45"/>
    <mergeCell ref="K45:L45"/>
    <mergeCell ref="M45:N45"/>
    <mergeCell ref="O45:P45"/>
    <mergeCell ref="Q45:R45"/>
    <mergeCell ref="S45:T45"/>
    <mergeCell ref="U45:V45"/>
    <mergeCell ref="Q43:R43"/>
    <mergeCell ref="S43:T43"/>
    <mergeCell ref="U43:V43"/>
    <mergeCell ref="C44:F44"/>
    <mergeCell ref="G44:H44"/>
    <mergeCell ref="I44:J44"/>
    <mergeCell ref="K44:L44"/>
    <mergeCell ref="M44:N44"/>
    <mergeCell ref="O44:P44"/>
    <mergeCell ref="Q44:R44"/>
    <mergeCell ref="C43:F43"/>
    <mergeCell ref="G43:H43"/>
    <mergeCell ref="I43:J43"/>
    <mergeCell ref="K43:L43"/>
    <mergeCell ref="M43:N43"/>
    <mergeCell ref="O43:P43"/>
    <mergeCell ref="S44:T44"/>
    <mergeCell ref="U44:V44"/>
    <mergeCell ref="C42:F42"/>
    <mergeCell ref="G42:H42"/>
    <mergeCell ref="I42:J42"/>
    <mergeCell ref="K42:L42"/>
    <mergeCell ref="M42:N42"/>
    <mergeCell ref="O42:P42"/>
    <mergeCell ref="Q42:R42"/>
    <mergeCell ref="S42:T42"/>
    <mergeCell ref="U42:V42"/>
    <mergeCell ref="C41:F41"/>
    <mergeCell ref="G41:H41"/>
    <mergeCell ref="I41:J41"/>
    <mergeCell ref="K41:L41"/>
    <mergeCell ref="M41:N41"/>
    <mergeCell ref="O41:P41"/>
    <mergeCell ref="Q41:R41"/>
    <mergeCell ref="S41:T41"/>
    <mergeCell ref="U41:V41"/>
    <mergeCell ref="Q39:R39"/>
    <mergeCell ref="S39:T39"/>
    <mergeCell ref="U39:V39"/>
    <mergeCell ref="C40:F40"/>
    <mergeCell ref="G40:H40"/>
    <mergeCell ref="I40:J40"/>
    <mergeCell ref="K40:L40"/>
    <mergeCell ref="M40:N40"/>
    <mergeCell ref="O40:P40"/>
    <mergeCell ref="Q40:R40"/>
    <mergeCell ref="C39:F39"/>
    <mergeCell ref="G39:H39"/>
    <mergeCell ref="I39:J39"/>
    <mergeCell ref="K39:L39"/>
    <mergeCell ref="M39:N39"/>
    <mergeCell ref="O39:P39"/>
    <mergeCell ref="S40:T40"/>
    <mergeCell ref="U40:V40"/>
    <mergeCell ref="C38:F38"/>
    <mergeCell ref="G38:H38"/>
    <mergeCell ref="I38:J38"/>
    <mergeCell ref="K38:L38"/>
    <mergeCell ref="M38:N38"/>
    <mergeCell ref="O38:P38"/>
    <mergeCell ref="Q38:R38"/>
    <mergeCell ref="S38:T38"/>
    <mergeCell ref="U38:V38"/>
    <mergeCell ref="C37:F37"/>
    <mergeCell ref="G37:H37"/>
    <mergeCell ref="I37:J37"/>
    <mergeCell ref="K37:L37"/>
    <mergeCell ref="M37:N37"/>
    <mergeCell ref="O37:P37"/>
    <mergeCell ref="Q37:R37"/>
    <mergeCell ref="S37:T37"/>
    <mergeCell ref="U37:V37"/>
    <mergeCell ref="Q35:R35"/>
    <mergeCell ref="S35:T35"/>
    <mergeCell ref="U35:V35"/>
    <mergeCell ref="C36:F36"/>
    <mergeCell ref="G36:H36"/>
    <mergeCell ref="I36:J36"/>
    <mergeCell ref="K36:L36"/>
    <mergeCell ref="M36:N36"/>
    <mergeCell ref="O36:P36"/>
    <mergeCell ref="Q36:R36"/>
    <mergeCell ref="C35:F35"/>
    <mergeCell ref="G35:H35"/>
    <mergeCell ref="I35:J35"/>
    <mergeCell ref="K35:L35"/>
    <mergeCell ref="M35:N35"/>
    <mergeCell ref="O35:P35"/>
    <mergeCell ref="S36:T36"/>
    <mergeCell ref="U36:V36"/>
    <mergeCell ref="C34:F34"/>
    <mergeCell ref="G34:H34"/>
    <mergeCell ref="I34:J34"/>
    <mergeCell ref="K34:L34"/>
    <mergeCell ref="M34:N34"/>
    <mergeCell ref="O34:P34"/>
    <mergeCell ref="Q34:R34"/>
    <mergeCell ref="S34:T34"/>
    <mergeCell ref="U34:V34"/>
    <mergeCell ref="C33:F33"/>
    <mergeCell ref="G33:H33"/>
    <mergeCell ref="I33:J33"/>
    <mergeCell ref="K33:L33"/>
    <mergeCell ref="M33:N33"/>
    <mergeCell ref="O33:P33"/>
    <mergeCell ref="Q33:R33"/>
    <mergeCell ref="S33:T33"/>
    <mergeCell ref="U33:V33"/>
    <mergeCell ref="Q31:R31"/>
    <mergeCell ref="S31:T31"/>
    <mergeCell ref="U31:V31"/>
    <mergeCell ref="C32:F32"/>
    <mergeCell ref="G32:H32"/>
    <mergeCell ref="I32:J32"/>
    <mergeCell ref="K32:L32"/>
    <mergeCell ref="M32:N32"/>
    <mergeCell ref="O32:P32"/>
    <mergeCell ref="Q32:R32"/>
    <mergeCell ref="C31:F31"/>
    <mergeCell ref="G31:H31"/>
    <mergeCell ref="I31:J31"/>
    <mergeCell ref="K31:L31"/>
    <mergeCell ref="M31:N31"/>
    <mergeCell ref="O31:P31"/>
    <mergeCell ref="S32:T32"/>
    <mergeCell ref="U32:V32"/>
    <mergeCell ref="C30:F30"/>
    <mergeCell ref="G30:H30"/>
    <mergeCell ref="I30:J30"/>
    <mergeCell ref="K30:L30"/>
    <mergeCell ref="M30:N30"/>
    <mergeCell ref="O30:P30"/>
    <mergeCell ref="Q30:R30"/>
    <mergeCell ref="S30:T30"/>
    <mergeCell ref="U30:V30"/>
    <mergeCell ref="C29:F29"/>
    <mergeCell ref="G29:H29"/>
    <mergeCell ref="I29:J29"/>
    <mergeCell ref="K29:L29"/>
    <mergeCell ref="M29:N29"/>
    <mergeCell ref="O29:P29"/>
    <mergeCell ref="Q29:R29"/>
    <mergeCell ref="S29:T29"/>
    <mergeCell ref="U29:V29"/>
    <mergeCell ref="Q27:R27"/>
    <mergeCell ref="S27:T27"/>
    <mergeCell ref="U27:V27"/>
    <mergeCell ref="C28:F28"/>
    <mergeCell ref="G28:H28"/>
    <mergeCell ref="I28:J28"/>
    <mergeCell ref="K28:L28"/>
    <mergeCell ref="M28:N28"/>
    <mergeCell ref="O28:P28"/>
    <mergeCell ref="Q28:R28"/>
    <mergeCell ref="C27:F27"/>
    <mergeCell ref="G27:H27"/>
    <mergeCell ref="I27:J27"/>
    <mergeCell ref="K27:L27"/>
    <mergeCell ref="M27:N27"/>
    <mergeCell ref="O27:P27"/>
    <mergeCell ref="S28:T28"/>
    <mergeCell ref="U28:V28"/>
    <mergeCell ref="C26:F26"/>
    <mergeCell ref="G26:H26"/>
    <mergeCell ref="I26:J26"/>
    <mergeCell ref="K26:L26"/>
    <mergeCell ref="M26:N26"/>
    <mergeCell ref="O26:P26"/>
    <mergeCell ref="Q26:R26"/>
    <mergeCell ref="S26:T26"/>
    <mergeCell ref="U26:V26"/>
    <mergeCell ref="C25:F25"/>
    <mergeCell ref="G25:H25"/>
    <mergeCell ref="I25:J25"/>
    <mergeCell ref="K25:L25"/>
    <mergeCell ref="M25:N25"/>
    <mergeCell ref="O25:P25"/>
    <mergeCell ref="Q25:R25"/>
    <mergeCell ref="S25:T25"/>
    <mergeCell ref="U25:V25"/>
    <mergeCell ref="Q23:R23"/>
    <mergeCell ref="S23:T23"/>
    <mergeCell ref="U23:V23"/>
    <mergeCell ref="C24:F24"/>
    <mergeCell ref="G24:H24"/>
    <mergeCell ref="I24:J24"/>
    <mergeCell ref="K24:L24"/>
    <mergeCell ref="M24:N24"/>
    <mergeCell ref="O24:P24"/>
    <mergeCell ref="Q24:R24"/>
    <mergeCell ref="C23:F23"/>
    <mergeCell ref="G23:H23"/>
    <mergeCell ref="I23:J23"/>
    <mergeCell ref="K23:L23"/>
    <mergeCell ref="M23:N23"/>
    <mergeCell ref="O23:P23"/>
    <mergeCell ref="S24:T24"/>
    <mergeCell ref="U24:V24"/>
    <mergeCell ref="C22:F22"/>
    <mergeCell ref="G22:H22"/>
    <mergeCell ref="I22:J22"/>
    <mergeCell ref="K22:L22"/>
    <mergeCell ref="M22:N22"/>
    <mergeCell ref="O22:P22"/>
    <mergeCell ref="Q22:R22"/>
    <mergeCell ref="S22:T22"/>
    <mergeCell ref="U22:V22"/>
    <mergeCell ref="C21:F21"/>
    <mergeCell ref="G21:H21"/>
    <mergeCell ref="I21:J21"/>
    <mergeCell ref="K21:L21"/>
    <mergeCell ref="M21:N21"/>
    <mergeCell ref="O21:P21"/>
    <mergeCell ref="Q21:R21"/>
    <mergeCell ref="S21:T21"/>
    <mergeCell ref="U21:V21"/>
    <mergeCell ref="Q19:R19"/>
    <mergeCell ref="S19:T19"/>
    <mergeCell ref="U19:V19"/>
    <mergeCell ref="C20:F20"/>
    <mergeCell ref="G20:H20"/>
    <mergeCell ref="I20:J20"/>
    <mergeCell ref="K20:L20"/>
    <mergeCell ref="M20:N20"/>
    <mergeCell ref="O20:P20"/>
    <mergeCell ref="Q20:R20"/>
    <mergeCell ref="C19:F19"/>
    <mergeCell ref="G19:H19"/>
    <mergeCell ref="I19:J19"/>
    <mergeCell ref="K19:L19"/>
    <mergeCell ref="M19:N19"/>
    <mergeCell ref="O19:P19"/>
    <mergeCell ref="S20:T20"/>
    <mergeCell ref="U20:V20"/>
    <mergeCell ref="C18:F18"/>
    <mergeCell ref="G18:H18"/>
    <mergeCell ref="I18:J18"/>
    <mergeCell ref="K18:L18"/>
    <mergeCell ref="M18:N18"/>
    <mergeCell ref="O18:P18"/>
    <mergeCell ref="Q18:R18"/>
    <mergeCell ref="S18:T18"/>
    <mergeCell ref="U18:V18"/>
    <mergeCell ref="A4:V4"/>
    <mergeCell ref="A6:V6"/>
    <mergeCell ref="A7:V7"/>
    <mergeCell ref="A9:V9"/>
    <mergeCell ref="A10:V10"/>
    <mergeCell ref="A12:V12"/>
    <mergeCell ref="A13:V13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U17:V17"/>
    <mergeCell ref="I17:J17"/>
    <mergeCell ref="K17:L17"/>
    <mergeCell ref="M17:N17"/>
    <mergeCell ref="O17:P17"/>
    <mergeCell ref="Q17:R17"/>
    <mergeCell ref="S17:T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квартал 2017</vt:lpstr>
      <vt:lpstr>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2017-05-05T06:32:27Z</dcterms:modified>
</cp:coreProperties>
</file>