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0квФ" sheetId="3" r:id="rId1"/>
    <sheet name="Лист1" sheetId="1" r:id="rId2"/>
  </sheets>
  <externalReferences>
    <externalReference r:id="rId3"/>
    <externalReference r:id="rId4"/>
    <externalReference r:id="rId5"/>
    <externalReference r:id="rId6"/>
  </externalReferences>
  <definedNames>
    <definedName name="_1Модуль12_.theHide">#N/A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add1_el_d9">#N/A</definedName>
    <definedName name="add2_el_d9">#N/A</definedName>
    <definedName name="arm">'[1]Спр. классов АРМов'!$B$2:$B$7</definedName>
    <definedName name="cc">[2]!add1_el_d9</definedName>
    <definedName name="clik1">#N/A</definedName>
    <definedName name="clik2">#N/A</definedName>
    <definedName name="CompOt">#N/A</definedName>
    <definedName name="CompRas">#N/A</definedName>
    <definedName name="del_el_d9">#N/A</definedName>
    <definedName name="del_el2">#N/A</definedName>
    <definedName name="del_sp2">#N/A</definedName>
    <definedName name="dialog10_no">#N/A</definedName>
    <definedName name="dialog10_yes">#N/A</definedName>
    <definedName name="dialog11_1_no">#N/A</definedName>
    <definedName name="dialog11_1_yes">#N/A</definedName>
    <definedName name="dialog8_no">#N/A</definedName>
    <definedName name="dialog8_yes">#N/A</definedName>
    <definedName name="ew">#N/A</definedName>
    <definedName name="f_txt_no2">#N/A</definedName>
    <definedName name="fg">#N/A</definedName>
    <definedName name="Irtysh">[3]иртышская!$A$5:$G$42</definedName>
    <definedName name="k">#N/A</definedName>
    <definedName name="KTP">'[4]5'!#REF!</definedName>
    <definedName name="kW_а_ген1">#REF!</definedName>
    <definedName name="kW_а_ген3">#REF!</definedName>
    <definedName name="line">'[4]5'!#REF!</definedName>
    <definedName name="maket8145">#N/A</definedName>
    <definedName name="n">#N/A</definedName>
    <definedName name="obnyl_no">#N/A</definedName>
    <definedName name="opr_sp_dnr">#N/A</definedName>
    <definedName name="poisk">#N/A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redak_el_d9">#N/A</definedName>
    <definedName name="sbros_all1">#N/A</definedName>
    <definedName name="sbros_all2">#N/A</definedName>
    <definedName name="sp_add">#N/A</definedName>
    <definedName name="sp_change">#N/A</definedName>
    <definedName name="sp_zam">#N/A</definedName>
    <definedName name="t2.9.">#N/A</definedName>
    <definedName name="t2.9.2">#N/A</definedName>
    <definedName name="t2.9.2.">#N/A</definedName>
    <definedName name="tavrich">[3]таврическая!$A$4:$G$31</definedName>
    <definedName name="tek_formula_yes">#N/A</definedName>
    <definedName name="theClose">#N/A</definedName>
    <definedName name="theHide">#N/A</definedName>
    <definedName name="theHide1">[2]!_1Модуль12_.theHide</definedName>
    <definedName name="theShow">#N/A</definedName>
    <definedName name="vid_all1">#N/A</definedName>
    <definedName name="vid_all2">#N/A</definedName>
    <definedName name="videl_list">#N/A</definedName>
    <definedName name="аа">'[4]5'!#REF!</definedName>
    <definedName name="аааа">#N/A</definedName>
    <definedName name="абон.пл">#N/A</definedName>
    <definedName name="авт">#N/A</definedName>
    <definedName name="аропрпщ">'[4]5'!#REF!</definedName>
    <definedName name="в23ё">#N/A</definedName>
    <definedName name="вв">#N/A</definedName>
    <definedName name="дд">#N/A</definedName>
    <definedName name="й">#N/A</definedName>
    <definedName name="йй">#N/A</definedName>
    <definedName name="ке">#N/A</definedName>
    <definedName name="ктр">'[4]5'!#REF!</definedName>
    <definedName name="лл">#N/A</definedName>
    <definedName name="ло">#N/A</definedName>
    <definedName name="м">[2]!add2_el_d9</definedName>
    <definedName name="Модуль12.theHide">#N/A</definedName>
    <definedName name="Модуль9.theHide">#N/A</definedName>
    <definedName name="мым">#N/A</definedName>
    <definedName name="н">#N/A</definedName>
    <definedName name="нцу">#N/A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[3]таврическая!$G$7</definedName>
    <definedName name="о_557">[3]таврическая!$G$9</definedName>
    <definedName name="о_мв10ат1i">#REF!</definedName>
    <definedName name="о_мв10ат2i">#REF!</definedName>
    <definedName name="о_шсов220">[3]иртышская!$G$18</definedName>
    <definedName name="Обнуление_818">#N/A</definedName>
    <definedName name="одо">#N/A</definedName>
    <definedName name="октябрь">#N/A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[3]таврическая!$G$6</definedName>
    <definedName name="п_557">[3]таврическая!$G$8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[3]иртышская!$G$17</definedName>
    <definedName name="план">#N/A</definedName>
    <definedName name="пол">'[4]5'!#REF!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ро">#N/A</definedName>
    <definedName name="пром.">#N/A</definedName>
    <definedName name="проч">#N/A</definedName>
    <definedName name="проч.расх">#N/A</definedName>
    <definedName name="рао">#N/A</definedName>
    <definedName name="расх">#N/A</definedName>
    <definedName name="РГРЭС">#N/A</definedName>
    <definedName name="рем">#N/A</definedName>
    <definedName name="рол">#N/A</definedName>
    <definedName name="с">#N/A</definedName>
    <definedName name="сель">#N/A</definedName>
    <definedName name="сельск.хоз">#N/A</definedName>
    <definedName name="СН_З">#REF!</definedName>
    <definedName name="СН_И">#REF!</definedName>
    <definedName name="СН_С">#REF!</definedName>
    <definedName name="сс">#N/A</definedName>
    <definedName name="сс22">[2]!sp_zam</definedName>
    <definedName name="сссс">#N/A</definedName>
    <definedName name="ссы">#N/A</definedName>
    <definedName name="т2.3.10">#N/A</definedName>
    <definedName name="тов">#N/A</definedName>
    <definedName name="три">#N/A</definedName>
    <definedName name="ттт">#N/A</definedName>
    <definedName name="у">#N/A</definedName>
    <definedName name="февраль">'[4]5'!#REF!</definedName>
    <definedName name="ц">#N/A</definedName>
    <definedName name="цу">#N/A</definedName>
    <definedName name="чсмчсм">#N/A</definedName>
    <definedName name="ыв">#N/A</definedName>
    <definedName name="ываыв">#N/A</definedName>
    <definedName name="ывы">#N/A</definedName>
    <definedName name="ыыыы">#N/A</definedName>
  </definedNames>
  <calcPr calcId="152511"/>
</workbook>
</file>

<file path=xl/calcChain.xml><?xml version="1.0" encoding="utf-8"?>
<calcChain xmlns="http://schemas.openxmlformats.org/spreadsheetml/2006/main">
  <c r="Q25" i="3" l="1"/>
  <c r="F25" i="3"/>
  <c r="Q196" i="3"/>
  <c r="F196" i="3"/>
</calcChain>
</file>

<file path=xl/sharedStrings.xml><?xml version="1.0" encoding="utf-8"?>
<sst xmlns="http://schemas.openxmlformats.org/spreadsheetml/2006/main" count="3128" uniqueCount="689">
  <si>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</si>
  <si>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</si>
  <si>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к приказу Минэнерго России</t>
  </si>
  <si>
    <t>от « 25 » апреля 2018 г. № 320</t>
  </si>
  <si>
    <t>Отчет о реализации инвестиционной программы Акционерное общество "Янтарьэнерго"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</si>
  <si>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</si>
  <si>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</si>
  <si>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группы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</si>
  <si>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</si>
  <si>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</si>
  <si>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</si>
  <si>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01.01.2021 года, млн. рублей 
(с НДС) </t>
  </si>
  <si>
    <t xml:space="preserve">Остаток финансирования капитальных вложений на  01.01.2021 года в прогнозных ценах соответствующих лет,  млн. рублей (с НДС) </t>
  </si>
  <si>
    <t>Финансирование капитальных вложений 2021 года , млн. рублей (с НДС)</t>
  </si>
  <si>
    <t xml:space="preserve">Остаток финансирования капитальных вложений 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</si>
  <si>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</si>
  <si>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</si>
  <si>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</si>
  <si>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</si>
  <si>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</si>
  <si>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</si>
  <si>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</si>
  <si>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</si>
  <si>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</si>
  <si>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</si>
  <si>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</si>
  <si>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</si>
  <si>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</si>
  <si>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</si>
  <si>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</si>
  <si>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</si>
  <si>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нд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</si>
  <si>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</si>
  <si>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</si>
  <si>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</si>
  <si>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</si>
  <si>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</si>
  <si>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</si>
  <si>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</si>
  <si>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</si>
  <si>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</si>
  <si>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</si>
  <si>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</si>
  <si>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</si>
  <si>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</si>
  <si>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</si>
  <si>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</si>
  <si>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</si>
  <si>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</si>
  <si>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</si>
  <si>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</si>
  <si>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</si>
  <si>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</si>
  <si>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</si>
  <si>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</si>
  <si>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</si>
  <si>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</si>
  <si>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</si>
  <si>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</si>
  <si>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</si>
  <si>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</si>
  <si>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</si>
  <si>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</si>
  <si>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</si>
  <si>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</si>
  <si>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</si>
  <si>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</si>
  <si>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</si>
  <si>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</si>
  <si>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</si>
  <si>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Калининградская область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</si>
  <si>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</si>
  <si>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</si>
  <si>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</si>
  <si>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присоединение,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</si>
  <si>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</si>
  <si>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</si>
  <si>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</si>
  <si>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</si>
  <si>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</si>
  <si>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</si>
  <si>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</si>
  <si>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</si>
  <si>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</si>
  <si>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</si>
  <si>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</si>
  <si>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</si>
  <si>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</si>
  <si>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</si>
  <si>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</si>
  <si>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</si>
  <si>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</si>
  <si>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</si>
  <si>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</si>
  <si>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</si>
  <si>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</si>
  <si>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</si>
  <si>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</si>
  <si>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</si>
  <si>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</si>
  <si>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</si>
  <si>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</si>
  <si>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</si>
  <si>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</si>
  <si>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</si>
  <si>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</si>
  <si>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</si>
  <si>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</si>
  <si>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</si>
  <si>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</si>
  <si>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</si>
  <si>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</si>
  <si>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электропередачи, всего, в том числе:</t>
  </si>
  <si>
    <t>1.1.2.2.1</t>
  </si>
  <si>
    <t>1.1.2.2.2</t>
  </si>
  <si>
    <t>Модернизация, техническое перевооружение линий электропередачи, всего, в том числе:</t>
  </si>
  <si>
    <t>1.1.2.3</t>
  </si>
  <si>
    <t>Развитие и модернизация учета электрической энергии (мощности), всего, в том числе:</t>
  </si>
  <si>
    <t>1.1.2.4</t>
  </si>
  <si>
    <t>Реконструкция, модернизация, техническое перевооружение прочих объектов основных средств, всего, в том числе:</t>
  </si>
  <si>
    <t>1.1.2.4.1</t>
  </si>
  <si>
    <t>Реконструкция прочих объектов основных средств, всего, в том числе:</t>
  </si>
  <si>
    <t>1.1.2.4.2</t>
  </si>
  <si>
    <t>Модернизация, техническое перевооружение прочих объектов основных средств,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</si>
  <si>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</si>
  <si>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</si>
  <si>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</si>
  <si>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</si>
  <si>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</si>
  <si>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</si>
  <si>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</si>
  <si>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</si>
  <si>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</si>
  <si>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</si>
  <si>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</si>
  <si>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</si>
  <si>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</si>
  <si>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</si>
  <si>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</si>
  <si>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</si>
  <si>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</si>
  <si>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</si>
  <si>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</si>
  <si>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</si>
  <si>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</si>
  <si>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</si>
  <si>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</si>
  <si>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</si>
  <si>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</si>
  <si>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</si>
  <si>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</si>
  <si>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</si>
  <si>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</si>
  <si>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</si>
  <si>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</si>
  <si>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</si>
  <si>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</si>
  <si>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</si>
  <si>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</si>
  <si>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</si>
  <si>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</si>
  <si>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</si>
  <si>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</si>
  <si>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</si>
  <si>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</si>
  <si>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</si>
  <si>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</si>
  <si>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</si>
  <si>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</si>
  <si>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</si>
  <si>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</si>
  <si>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</si>
  <si>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</si>
  <si>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</si>
  <si>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</si>
  <si>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</si>
  <si>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</si>
  <si>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</si>
  <si>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</si>
  <si>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</si>
  <si>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</si>
  <si>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</si>
  <si>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</si>
  <si>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</si>
  <si>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</si>
  <si>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</si>
  <si>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</si>
  <si>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</si>
  <si>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</si>
  <si>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</si>
  <si>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</si>
  <si>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</si>
  <si>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</si>
  <si>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</si>
  <si>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</si>
  <si>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</si>
  <si>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</si>
  <si>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</si>
  <si>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</si>
  <si>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</si>
  <si>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</si>
  <si>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</si>
  <si>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</si>
  <si>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</si>
  <si>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</si>
  <si>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</si>
  <si>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</si>
  <si>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</si>
  <si>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</si>
  <si>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</si>
  <si>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</si>
  <si>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</si>
  <si>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</si>
  <si>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</si>
  <si>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</si>
  <si>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</si>
  <si>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</si>
  <si>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</si>
  <si>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</si>
  <si>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</si>
  <si>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</si>
  <si>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</si>
  <si>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</si>
  <si>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</si>
  <si>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</si>
  <si>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</si>
  <si>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</si>
  <si>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</si>
  <si>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</si>
  <si>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</si>
  <si>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</si>
  <si>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</si>
  <si>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</si>
  <si>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</si>
  <si>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</si>
  <si>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</si>
  <si>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</si>
  <si>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</si>
  <si>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</si>
  <si>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</si>
  <si>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</si>
  <si>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</si>
  <si>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</si>
  <si>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</si>
  <si>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</si>
  <si>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</si>
  <si>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</si>
  <si>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</si>
  <si>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</si>
  <si>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</si>
  <si>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Строительство 2-х ЛЭП от ОРУ 110 кВ ПС 110/35/15 кВ «ООО Лукойл- Калининградморнефть» до нового распределительного пункта (РП) 110 кВ. Строительство РП напряжением 110 кВ. Строительство 2 одноцепных ЛЭП 110 кВ: 1) от опоры №7 отпайки на ПС 110 кВ Романово ВЛ 110 кВ Северная 330 –  О-62 Пионерская №2 с отпайками (Л-168) до ОРУ 110 кВ РП 110 кВ; от опоры №6  отпайки на ПС 110 кВ Романово ВЛ 110 кВ Северная 330 – О-62 Пионерская №1 с отпайками (Л-167) до ОРУ РП 110 кВ</t>
  </si>
  <si>
    <t>K_19-1213</t>
  </si>
  <si>
    <t>Строительство 2-х КТП 10/0,4 кВ (новых), 4-х КЛ-10 кВ от КТП № 1 (новой) до места врезки КЛ-10 кВ (К-1,2 РП-XLVII-КТП-1321), 2-х КЛ-10 кВ от КТП № 1 (новой) до КТП № 2 (новой) на острове Октябрьский в г. Калининграде</t>
  </si>
  <si>
    <t>K_19-0786</t>
  </si>
  <si>
    <t>Строительство РПн 10/0.4 кВ, двух КЛ 10 кВ от ПС 110/10 кВ "Ленинградская" О-11 (или ПС новой "Сельма") до РП, разработка схемы электроснабжения 10 кВ квартала застройки по ул.Согласия - ул.Сусанина</t>
  </si>
  <si>
    <t>F_prj_111001_3356</t>
  </si>
  <si>
    <t>Строительство КТП 10/0,4 кВ (новой), КЛ-10 кВ от КТП 10/0,4 кВ (новой) до КТП (по ТЗ № Г/ОКС/008186/2017) по ул. Батальная в г. Калининграде</t>
  </si>
  <si>
    <t>K_19-0777</t>
  </si>
  <si>
    <t>Реконструкция ПС О-31, строительство ТП 15/0,4 кВ, ЛЭП 15 кВ от ПС О-31 в г. Багратионовск, ул. Железнодорожная</t>
  </si>
  <si>
    <t>K_20-0324</t>
  </si>
  <si>
    <t>Реконструкция ЗРУ 15 кВ (инв.№ 5036947) ПС О-38 Добровольск, строительство ЛЭП 15 кВ от ПС О-38 и КТП 15/0,4 кВ возле п.Высокое в Нестеровском районе</t>
  </si>
  <si>
    <t>J_16-0081</t>
  </si>
  <si>
    <t>Реконструкция   РП XLIX (инв.№ 5460281) в г. Калининграде</t>
  </si>
  <si>
    <t>L_20-0490</t>
  </si>
  <si>
    <t>Строительство КТП 10/0.4 кВ, КЛ 10 кВ ПС О-30 - КТПн, двух КЛ 10 кВ ВТП-211 - КТПн, ТП-281 - КТПн, установка СП по ул.Гагарина в г.Калининграде</t>
  </si>
  <si>
    <t>K_2169</t>
  </si>
  <si>
    <t>Строительство ТП 15/0,4 кВ, ЛЭП 15 кВ от ВЛ 15-283 севернее п. Раздольное Багратионовский муниципальный район</t>
  </si>
  <si>
    <t>K_19-0607</t>
  </si>
  <si>
    <t>Строительство ТП 15/0,4 кВ, ЛЭП 15 кВ от ВЛ 15-24 (инв.5113791), ЛЭП 15 кВ от ВЛ 15-16 (инв.5113788) северо-восточнее п. Ельняки Гвардейский ГО</t>
  </si>
  <si>
    <t>K_19-1004</t>
  </si>
  <si>
    <t>Строительство РП 15 кВ, КЛ 15кВ от ПС В-67 (инв. № 5147867), КЛ 15 кВ от абонентской КТП № 7 в г. Пионерском, ул. Портовая</t>
  </si>
  <si>
    <t>H_17-0361</t>
  </si>
  <si>
    <t>Реконструкция ТП 66 (инв. № 5351233), строительство ЛЭП 0,4 кВ от ТП 66, с установкой СП Нового по ул. Садовой в г. Черняховске</t>
  </si>
  <si>
    <t>K_18-1157</t>
  </si>
  <si>
    <t>Строительство КТПн 10/0.4 кВ, трех КЛ 10 кВ от КТПн, КЛ 1 кВ от КТПн до РЩ по ул.ген.Раевского в г.Калининграде</t>
  </si>
  <si>
    <t>H_2991</t>
  </si>
  <si>
    <t>Строительство КТП 10/0,4 кВ (новой), КЛ-10 кВ по ул. Генерала Хохлова-ул. Суздальская-ул. Капитана Гречишникова в г. Калининграде</t>
  </si>
  <si>
    <t>J_18-1102</t>
  </si>
  <si>
    <t>Строительство КТП 10/0,4 кВ (новой), КЛ-10 кВ и КЛ-1 от КТП (новой) по ул. Пригородная, реконструкция ТП-890 (инв. № 5456377) в г. Калининграде</t>
  </si>
  <si>
    <t>J_18-0304</t>
  </si>
  <si>
    <t>Строительство КТП 10/0,4 кВ (новой), КЛ-10 кВ и КЛ-1 кВ по ул. Орудийная - ул. Старокаменная в г. Калининграде</t>
  </si>
  <si>
    <t>K_18-1193</t>
  </si>
  <si>
    <t>Строительство КТП-10/0,4 кВ, КЛ-10 кВ и КЛ-1 кВ по ул. Маршала Борзова в г. Калининграде</t>
  </si>
  <si>
    <t>K_19-0400</t>
  </si>
  <si>
    <t>Строительство 2-х КЛ-1 кВ от КТП-10/0,4 кВ (новой по ТЗ № Г/ОКС/006596/2016) до СП (нового), с устанвокой СП (нового) по ул. Батальная в  г. Калининграде</t>
  </si>
  <si>
    <t>K_19-0787</t>
  </si>
  <si>
    <t xml:space="preserve">Строительство ТП 15/0,4 кВ, ЛЭП 15 кВ от ВЛ 15-329 (инв.5116229), ЛЭП 15 кВ от ТП 153-26 (инв.5114007), ЛЭП 0,4 кВ в г. Зеленоградск, ул. Гагарина </t>
  </si>
  <si>
    <t>K_19-0908</t>
  </si>
  <si>
    <t>Строительство ТП 15/0,4 кВ, ЛЭП 15 кВ от ВЛ 15-466 до ТП Новой в Гусевском р-оне</t>
  </si>
  <si>
    <t>K_18-0939</t>
  </si>
  <si>
    <t>Строительство  КЛ -1 кВ от ТП-1318 до РЩ по  ул. Кошевого-ул. Аллея Смелых в г. Калининграде</t>
  </si>
  <si>
    <t>L_20-0364</t>
  </si>
  <si>
    <t xml:space="preserve">Строительство КЛ-1 кВ от КТП-1136  по ул. Согласия в г. Калининграде </t>
  </si>
  <si>
    <t>J_18-0137</t>
  </si>
  <si>
    <t>Строительство ТП 15/0,4 кВ, ЛЭП 15 кВ от ВЛ 15-82 (инв.5114524) Ильичевское участковое лесничество Полесский муниципальный район</t>
  </si>
  <si>
    <t>K_19-0572</t>
  </si>
  <si>
    <t xml:space="preserve">Строительство ТП 15/0.4 кВ, КЛ 15 кВ, КЛ 0.4 кВ в г.Светлогорске, ул.Горького </t>
  </si>
  <si>
    <t>J_3807</t>
  </si>
  <si>
    <t>Строительство КТП-10/0,4 кВ, КЛ-10 кВ по ул. 3-я Большая Окружная в г. Калининграде</t>
  </si>
  <si>
    <t>K_18-0897</t>
  </si>
  <si>
    <t>Строительство КТП 10/0,4 кВ (новой), КЛ-10 кВ по ул. О. Кошевого - ул. Н. Карамзина в г. Калининграде</t>
  </si>
  <si>
    <t>K_20-0071</t>
  </si>
  <si>
    <t>Строительство КТП-10/0,4 кВ, КЛ-10 кВ и КЛ-1 кВ по ул. Еловая аллея в г. Калининграде</t>
  </si>
  <si>
    <t>K_19-0401</t>
  </si>
  <si>
    <t>Строительство КТП 10/0,4 кВ (новой), КЛ-10 кВ и КЛ-1 от КТП (новой) по ул. Портовая-Ленинский проспект, реконструкция ТП-775 (инв. № 5458635) в г. Калининграде</t>
  </si>
  <si>
    <t>K_18-1115</t>
  </si>
  <si>
    <t>Строительство 2-х КЛ-1 кВ от КТП-786 до РЩ по ул. Суворова в г. Калининграде</t>
  </si>
  <si>
    <t>K_17-1319</t>
  </si>
  <si>
    <t>Строительство КЛ-1 кВ от ТП-177 до РЩ (новый) по ул. Памяти павших в Афганистане, реконструкция ТП-177 (инв.5456042) в г. Калининграде</t>
  </si>
  <si>
    <t>J_19-0179</t>
  </si>
  <si>
    <t xml:space="preserve">Строительство ТП 15/0,4 кВ, ЛЭП 15 кВ от ТП 182-01, ЛЭП 15 кВ от ВЛ 15-176 (инв.5115666) г. Светлогорск </t>
  </si>
  <si>
    <t>J_18-1270</t>
  </si>
  <si>
    <t>Строительство 2-х КЛ 0,4 кВ от ТП 119  до РЩ нового 0,4 кВ по ул. Победы в г. Черняховске.</t>
  </si>
  <si>
    <t>J_17-1563</t>
  </si>
  <si>
    <t>Строительство 2-х КТП 10/0,4 кВ (новых), КЛ-10 кВ и КЛ-1 кВ от 2-х КТП (новых) по ул. Рассветная в г. Калининграде</t>
  </si>
  <si>
    <t>I_17-1753</t>
  </si>
  <si>
    <t>Строительство КТП 10/0,4 кВ (новой), 2-х участков КЛ-10 кВ, 2-х КЛ-1 кВ по ул. Холмогорской-пер. Кутаисскому в г. Калининграде</t>
  </si>
  <si>
    <t>J_17-1481</t>
  </si>
  <si>
    <t>Строительство КТП 10/0,4 кВ, 2-х КЛ 10 кВ  от РП XXXIII  до КТП новой, реконструкция РУ 10 кВ  РП XXXIII по ул. Октябрьской в г. Калининграде</t>
  </si>
  <si>
    <t>I_18-1148</t>
  </si>
  <si>
    <t>Строительство КЛ 1 кВ от КТП-670 до РЩ  (новый) по ул. Бассейная в г. Калининграде</t>
  </si>
  <si>
    <t>I_18-0112</t>
  </si>
  <si>
    <t>Строительство ТП 15/0,4 кВ, ЛЭП 15 кВ от ВЛ 15-360 до ТП Новой по ул. Калининградское шоссе в г. Советске</t>
  </si>
  <si>
    <t>J_18-1145</t>
  </si>
  <si>
    <t>Строительство 2-х КЛ-1 кВ от ТП-352 до РЩ  (новый) по ул. Подполковника Емельянова в г.  Калининграде</t>
  </si>
  <si>
    <t>K_18-1176</t>
  </si>
  <si>
    <t>Строительство КЛ-1 кВ от ТП-110 до РЩ по ул. Комсомольская в г. Калининграде</t>
  </si>
  <si>
    <t>K_19-1170</t>
  </si>
  <si>
    <t xml:space="preserve">Строительство 3-х  КЛ-1 кВ от КТП-183 до РЩ по ул. Горького в г. Калининграде </t>
  </si>
  <si>
    <t>K_4177</t>
  </si>
  <si>
    <t>Строительство ТП 15/0,4 кВ, ЛЭП 15 кВ от проектируемой ТП (по ТЗ № В/СЭРРС/011906/2019-30) до ТП Новой по ул. Калининградской в г. Черняховске</t>
  </si>
  <si>
    <t>K_19-1215</t>
  </si>
  <si>
    <t>Строительство ТП 15/0,4 кВ, ЛЭП 15 кВ от ПС 110/15 кВ "Индустриальная" до ТП новой в г. Черняховске</t>
  </si>
  <si>
    <t>K_19-0915</t>
  </si>
  <si>
    <t>Строительство ТП 15/0,4 кВ, двух КЛ 15 кВ от ТП 355-01 (инв.5116552) в г. Калининград, ул. Новгородская Калининградский ГО</t>
  </si>
  <si>
    <t>K_20-0359</t>
  </si>
  <si>
    <t xml:space="preserve">Реконструкция подстанций «Центральная», «Ленинградская», «Космодемьянская», «Чкаловск» (инв. № ВЛ 125 – 511509701; инв. № ВЛ 148 – 51196401, 51196402) с модернизацией систем РЗА, ПА, связи для подключения ПС 110 кВ «Чкаловская-2»  к сетям ВЛ 110 кВ О-11 Ленинградская – О-29 Чкаловск (Л-125); ВЛ 110 кВ О-11 Ленинградская – О-35 Космодемьянская (Л-148);  ВЛ 110 кВ О-29 Чкаловск – О-1 Центральная (Л-117) </t>
  </si>
  <si>
    <t>H_2865</t>
  </si>
  <si>
    <t>Реконструкция ПС 110/15 О-13 "Енино", строительство ЛЭП 15кВ от ПС 110/15 О-13 западнее п. Садовое Багратионовского района</t>
  </si>
  <si>
    <t>J_18-1061</t>
  </si>
  <si>
    <t>Строительство ТП 15/0,4 кВ, ЛЭП 15 кВ от ВЛ 15-06 (инв.5115422) п. Яблоневка Гурьевский ГО</t>
  </si>
  <si>
    <t>I_17-1850</t>
  </si>
  <si>
    <t>Строительство ТП 15/0,4 кВ, ЛЭП 15 кВ от ВЛ 15-188 (инв.5115269), ЛЭП 15 кВ от ВЛ 15-189 (инв.5115267) г. Багратионовск, ул. Калининградская</t>
  </si>
  <si>
    <t>K_19-1209</t>
  </si>
  <si>
    <t>Реконструкция ТП 85-12 (инв.5149868), строительство ЛЭП 0,4 кВ от ТП 85-12 (инв.5116212) в г. Пионерский, ул. Комсомольская</t>
  </si>
  <si>
    <t>K_20-0122</t>
  </si>
  <si>
    <t>Реконструкция ПС 110/15 кВ О-18 Озерки с заменой двух трансформаторов 6,3 МВА на 10 МВА с приростом 7,4 МВА; реконструкция ОРУ 110 кВ с изменением схемы на 110-4Н; замена оборудования КСО 15 кВ на КРУ 15 кВ</t>
  </si>
  <si>
    <t>H_50</t>
  </si>
  <si>
    <t>Реконструкция ПС 110/15 кВ О-19 Полесск: с заменой двух трансформаторов 10 МВА на 16 МВА с приростом 12 МВА; изменением схемы ОРУ110 кВ на ОРУ110-5Н, реконструкция ячеек ЗРУ 15 кВ, РЗА, телемеханики, связи</t>
  </si>
  <si>
    <t>H_419</t>
  </si>
  <si>
    <t>Реконструкция ПС 110/15 кВ О-31 Багратионовск с заменой двух трансформаторов мощностью 10 МВА на трансформаторы мощностью 16 МВА с проростом 12 МВА, реконструкция ОРУ 110 кВ с изменением схемы на 110-5Н, КСО 15 кВ с заменой оборудования</t>
  </si>
  <si>
    <t>H_82</t>
  </si>
  <si>
    <t>Реконструкция ПС 110/15 кВ О-39 Ладушкин с заменой двух трансформаторов мощностью 10 МВА на трансформаторы мощностью 16 МВА с проростом 12 МВА, реконструкция ОРУ 110 кВ с изменением схемы на 110-5Н, КРУ 15 кВ с заменой оборудования</t>
  </si>
  <si>
    <t>H_54</t>
  </si>
  <si>
    <t>Реконструкции ПС 110/15 кВ О-46 Славск: с заменой двух трансформаторов 2х6,3 МВА на 2х10 МВА с приростом 7,4 МВА, изменением схемы ОРУ110 кВ  на  ОРУ110-5Н, реконструкция ячеек ЗРУ 15 кВ</t>
  </si>
  <si>
    <t>H_281</t>
  </si>
  <si>
    <t>Дооборудование ПС 110 кВ Нивенская устройствами компенсации емкостных токов</t>
  </si>
  <si>
    <t>J_19-1224</t>
  </si>
  <si>
    <t>Реконструкция ПС 110 кВ О-8 "Янтарное" (инв. №ОРУ 110 кВ 5146135, оборудование ЗРУ 15 кВ 514613601, оборудование ЗРУ 6 кВ 5146137) с заменой трансформаторов 110/15/6 кВ 10 МВА на 16 МВА в рамках реконструкции сетей 60 кВ в западном энергорайоне Калининградской области с переводом на напряжение 110 кВ</t>
  </si>
  <si>
    <t>F_424</t>
  </si>
  <si>
    <t xml:space="preserve">Техническое перевооружение ТП 15/0,4 кВ №93-2 (инв. № 5142954) с заменой 2 разъединителей на выключатели нагрузки, ТП 15/0,4 кВ №93-7 (инв. № 5148077) с заменой 1 разъединителя на выключатель нагрузки, ТП 15/0,4 кВ №93-14 (инв. № 5149677)  с заменой 1 разъединителя и 1 выключателя нагрузки на ваккумные выключатели, 1 разъединителя на выключатель нагрузки,  реконструкция КЛ 15 кВ от ТП 15/0,4 кВ №274-1 с увеличением сечения кабеля протяженностью 1,918 км </t>
  </si>
  <si>
    <t>H_3884</t>
  </si>
  <si>
    <t>Реконструкция ВЛ 0.4 кВ от ТП 15/0,4 кВ № 02-13 (инв.№ 5321118) протяженностью 1,331 км г.Озерск</t>
  </si>
  <si>
    <t>F_prj_111001_3392</t>
  </si>
  <si>
    <t>Реконструкция ВЛ 0,4 кВ Л-1 от ТП 15/0,4 кВ № 310-09 (инв. № 5113868) с заменой провода протяженностью около 600 м с разукрупнением сетей и строительством дополнительной ТП 15/0,4 кВ с трансформатором мощностью 100 кВА, ЛЭП 15 кВ от ВЛ 15-310 (инв.5115765) протяженностью 220 м, ЛЭП 0,4 кВ протяженностью 60 м в п. Яблоневка Гвардейского района</t>
  </si>
  <si>
    <t>L_18-0117</t>
  </si>
  <si>
    <t>Реконструкция ВЛ 15 кВ № 15-82 (инв.№ 5114524) в Полесском районе с заменой деревянных опор на железобетонные протяженностью 26,569 км</t>
  </si>
  <si>
    <t>H_16-0263</t>
  </si>
  <si>
    <t>Реконструкция ВЛ 0,4 кВ от ТП 10/0,4 кВ № 705 протяженностью 1,11 км по ул. Дзержинского в г. Калининграде (инв.№ 542892002)</t>
  </si>
  <si>
    <t>K_144</t>
  </si>
  <si>
    <t>Реконструкция ВЛ 15 кВ № 15-47 (инв. № 5114664) с переустройством участка воздушной линии в кабельную линию протяженностью 0,3 км в СНТ «Василёк» п. Васильково Гурьевский ГО</t>
  </si>
  <si>
    <t>K_20-0050</t>
  </si>
  <si>
    <t>Перевод потребителей с напряжения 0,23 кВ на 0,4 кВ в городе Калининграде со строительством и реконструкцией 123 трансформаторных подстанций мощностью 30,8 МВА и 173,2 км линий электропередачи</t>
  </si>
  <si>
    <t>H_2737</t>
  </si>
  <si>
    <t>Программа реконструкции сетей 0,23 кВ с переводом на напряжение 0,4 кВ в г.Калининграде (по улицам: Авторемонтная, Банковская, В. Котика, Вернадского, Ген.-Лейт. Захарова, Дунайская, Ермака, Комсомольская, Космонтавта Леонова, Космонавта Пацаева,  К. Маркса,  Каштановая Аллея, Коммунальная, Красная, Кропоткина, Курганская, Лейт. Яналова, Маяковского, Маршала Борзова, пр-т. Мира, М. Родителева, Молочинского, Советский пр-т., Спортивная, Чайковского, Чекистов, Чернышевского, Чкалова, Шота Руставелли, Шиллера, Щорса): реконструкция ЛЭП 0,23 кВ протяженностью 27,939 км с приростом 8,948 км и переводом 0,365 км ВЛ в кабельное исполнение, реконструкция 7 ТП 10/0,23 кВ  с заменой 7 силовых трансформаторов мощностью 1,96 МВА, с увеличением суммарной трансформаторной мощности на 0,63 МВА</t>
  </si>
  <si>
    <t>L_19-1035</t>
  </si>
  <si>
    <t>Реконструкция ВЛ 15 кВ № 15-71 (инв. № 5115434) с заменой неизолированного провода на СИП-3 протяженностью 1,814 км в Мамоновском ГО</t>
  </si>
  <si>
    <t>H_16-0451</t>
  </si>
  <si>
    <t>Реконструкция ВЛ 15-48 (инв.№ 5114665) с заменой неизолированного провода на СИП-3х70 протяженностью 8,37 км с заменой ж/б опор со сроком эксплуатации более 40 лет в Зеленоградском и Гурьевском районах</t>
  </si>
  <si>
    <t>H_16-0394</t>
  </si>
  <si>
    <t>Реконструкция ВЛ 15-50 (инв.№ 5113981) с заменой неизолированного провода на СИП-3х70 протяженностью 9,01 км с заменой ж/б опор со сроком эксплуатации более 60 лет в Зеленоградском районе</t>
  </si>
  <si>
    <t>H_16-0403</t>
  </si>
  <si>
    <t>Реконструкция ВЛ 0,4 кВ от ТП 35-11 Л-2 (инв.№ 5114025) с заменой неизолированного провода на СИПс-4-4х50  протяженностью 0,6 км с заменой ж/б опор со сроком эксплуатации более 40 лет в Зеленоградском районе, п.Муромское</t>
  </si>
  <si>
    <t>H_16-0290</t>
  </si>
  <si>
    <t> Расширение просек и реконструкция участка ВЛ 15 кВ 15-114</t>
  </si>
  <si>
    <t>L_949-51</t>
  </si>
  <si>
    <t>Расширение просек ВЛ 15 кВ № 15-115 площадью 8,8 га и реконструкция участка ВЛ 15 кВ № 15-115 протяженностью 6,3 км с заменой голого провода на СИП</t>
  </si>
  <si>
    <t>H_949-35</t>
  </si>
  <si>
    <t>Расширение просек ВЛ 15 кВ № 15-201 площадью 2,7 га и реконструкция участка ВЛ 15 кВ № 15-201 протяженностью 2,0 км с заменой голого провода на СИП</t>
  </si>
  <si>
    <t>H_949-38</t>
  </si>
  <si>
    <t>Расширение и реконструкция участка ВЛ 15 кВ 15-186</t>
  </si>
  <si>
    <t>K_949-53</t>
  </si>
  <si>
    <t>Расширение и реконструкция участка ВЛ 15 кВ 15-88</t>
  </si>
  <si>
    <t>J_949-55</t>
  </si>
  <si>
    <t>Расширение и реконструкция участка ВЛ 15 кВ 15-356</t>
  </si>
  <si>
    <t>L_949-58</t>
  </si>
  <si>
    <t>Реконструкция участка и расширение просек ВЛ 15 кВ № 15-61</t>
  </si>
  <si>
    <t>K_949-83</t>
  </si>
  <si>
    <t>Реконструкция участка и расширение просек ВЛ 15 кВ № 15-62</t>
  </si>
  <si>
    <t>K_949-84</t>
  </si>
  <si>
    <t>Расширение и реконструкция участка ВЛ 15 кВ 15-211</t>
  </si>
  <si>
    <t>K_949-87</t>
  </si>
  <si>
    <t>Расширение и реконструкция участка ВЛ 15 кВ 15-205</t>
  </si>
  <si>
    <t>K_949-91</t>
  </si>
  <si>
    <t>Расширение и реконструкция участка ВЛ 15 кВ 15-456/8</t>
  </si>
  <si>
    <t>K_949-95</t>
  </si>
  <si>
    <t>Расширение и реконструкция участка ВЛ 15 кВ 15-326</t>
  </si>
  <si>
    <t>L_949-99</t>
  </si>
  <si>
    <t>Расширение и реконструкция участка ВЛ 15 кВ 15-220</t>
  </si>
  <si>
    <t>K_949-101</t>
  </si>
  <si>
    <t>Реконструкция ВЛ 15 кВ  Зеленоградск-Лесной  на Куршской косе с переводом на напряжение  35 кВ</t>
  </si>
  <si>
    <t>A_59</t>
  </si>
  <si>
    <t>Реконструкция ВЛ 15 кВ 15-106 (инв.№ 5113994) в р-не п. Люблино</t>
  </si>
  <si>
    <t>L_3512</t>
  </si>
  <si>
    <t>Вынос (переустройство) ВЛ 15-53 (инв. № 5114669) в районе пересечения с автодорогой А-217 (восточнеее п.Орловка Гурьевского района)</t>
  </si>
  <si>
    <t>H_16-0286</t>
  </si>
  <si>
    <t>Реконструкция ВЛ 0,4 кВ от ТП 15/0,4 кВ № 35-11 Л-1, Л-2, Л-3 (инв.№ 5114025) с заменой неизолированного провода на СИПс-4 протяженностью 1,682 км с заменой ж/б опор со сроком эксплуатации более 40 лет в Зеленоградском районе, п.Муромское, ул.Каштановая, Сиреневая, Полевая, пер.Цветочный</t>
  </si>
  <si>
    <t>H_16-0291</t>
  </si>
  <si>
    <t>Реконструкция ВЛ 0,4 кВ от ТП 15/0,4 кВ № 24-01 Л-2 (инв.№ 5113833) с заменой провода на СИПс-4-4х50 протяженностью 0,57 км с заменой ж/б опор со сроком эксплуатации более 40 лет по ул.Офицерской в п.Знаменск</t>
  </si>
  <si>
    <t>H_16-0274</t>
  </si>
  <si>
    <t>Вынос (переустройство)  КЛ-0,4 кВ ТП-301 - СП-1223  (инв.542887605) в г. Калининграле.</t>
  </si>
  <si>
    <t>L_21-0040</t>
  </si>
  <si>
    <t>Вынос (переустройство) ВЛ 0,4 кВ Л-3 от ТП 124-04 (инв.5115999) г. Светлогорск, Майский проезд Светлогорский район</t>
  </si>
  <si>
    <t>I_17-1497</t>
  </si>
  <si>
    <t>Вынос (переустройство)   ВЛ 0,4 кВ ТП 429-ул. Баумана, пер. Невмировича-Данченко (инв.) пер. Невмировича-Данченко Калининградский ГО  инв №542933410</t>
  </si>
  <si>
    <t>L_21-0039</t>
  </si>
  <si>
    <t>Вынос (переустройство) участка ВЛ 15-003 (инв.5114654) в г. Калининград, ул. Энергетиков Калининградский ГО</t>
  </si>
  <si>
    <t>J_18-1111</t>
  </si>
  <si>
    <t>Вынос (переустройство) ВЛ 0,4 кВ ТП 906 ул. Нарвская, ул. Зеленая участок от опоры №1 до опоры № 3 по ул. Нарвская в г. Калининграде    (инв.) 542891702  Калининградский ГО</t>
  </si>
  <si>
    <t>L_21-0218</t>
  </si>
  <si>
    <t>Вынос (переустройство) ВЛ 0,4 кВ от ТП 85-15 (инв.5115738) в г. Пионерский, ул. Железнодорожная, д. 7</t>
  </si>
  <si>
    <t>J_19-0785</t>
  </si>
  <si>
    <t>Вынос (переустройство) участка отпайки ВЛ 15-205 (инв.5115271) в г. Багратионовск Багратионовский муниципальный район</t>
  </si>
  <si>
    <t>K_19-0040</t>
  </si>
  <si>
    <t>Вынос (переустройство) ВЛ 0,4 кВ от ТП 35-07 (инв.5116296) в п. Моршанское, ул. Мирная Гурьевский ГО</t>
  </si>
  <si>
    <t>K_20-0035</t>
  </si>
  <si>
    <t>Вынос (переустройство) участков 2-х КЛ-10 кВ и 4-х КЛ-0,4 кВ: ТП-875 – ТП-1003, ТП-873 - ТП-875, ТП-875 - Мариупольская, 5-9 (К-1,2), ТП-875 - Мариупольская, 1-3 (К-1,2)</t>
  </si>
  <si>
    <t>K_18-0416</t>
  </si>
  <si>
    <t>Вынос (переустройство) ВЛ 0,4 кВ от ТП 141-07 (инв.5116133) в п. Новый, ул. Изумрудная Гурьевский ГО</t>
  </si>
  <si>
    <t>K_20-0228</t>
  </si>
  <si>
    <t>Вынос (переустройство) ВЛ 15-261 (инв.5114685) в п. Невское, ул. Совхозная Гурьевский ГО</t>
  </si>
  <si>
    <t>K_20-0051</t>
  </si>
  <si>
    <t>Переустройство ВЛ 0,4 кВ от ТП 85-12 (инв.511621201) в г. Пионерский, ул. Портовая</t>
  </si>
  <si>
    <t>L_21-0001</t>
  </si>
  <si>
    <t xml:space="preserve">Вынос (переустройство)  ВЛ 0,4 кВ от ТП 261-05 (инв. № 5116240) в п. Васильково, ул. Шатурская </t>
  </si>
  <si>
    <t>K_19-1198</t>
  </si>
  <si>
    <t>Вынос (переустройство) КЛ-10 кВ ТП-850 - ТП-1026  (инв.542885402)  Калининградский ГО</t>
  </si>
  <si>
    <t>K_20-0462</t>
  </si>
  <si>
    <t>Вынос (переустройство) ВЛ 15-47 (инв.5114664) в п. Большое Исаково Гурьевский ГО</t>
  </si>
  <si>
    <t>K_20-0303</t>
  </si>
  <si>
    <t>Переустройство ВЛ 0,4 кВ от ТП 36-43 (инв.5116489) в п. Медведевка, ул. Медовая Гурьевский ГО</t>
  </si>
  <si>
    <t>K_20-0512</t>
  </si>
  <si>
    <t>Вынос (переустройство)  2-х КЛ-10 кВ: ПС О-48 - РП-XXXVI (48-03)  (инв. 542882003), ПС О-48 - РП-XXXV (48-21) (инв. 542882003) в г. Калининграде.</t>
  </si>
  <si>
    <t>K_20-0538</t>
  </si>
  <si>
    <t>Переустройство ВЛ 15-144 (инв. № 5114678) в г.Гурьевск, ул. Гранитная Гурьевский ГО</t>
  </si>
  <si>
    <t>L_21-0104</t>
  </si>
  <si>
    <t>Переустройство ВЛ 15-138 (инв.511467201) в г. Гурьевск</t>
  </si>
  <si>
    <t>L_21-0142</t>
  </si>
  <si>
    <t>Переустройство КЛ 15-125 (инв.511606601) в г. Светлогорск, пер. Заречный</t>
  </si>
  <si>
    <t>L_21-0222</t>
  </si>
  <si>
    <t xml:space="preserve">Переустройство КЛ 0,4 кВ от ТП 88-13 (инв. № 511664501) в г. Пионерский, ул. Октябрьская </t>
  </si>
  <si>
    <t>L_21-0221</t>
  </si>
  <si>
    <t>Переустройство ВЛ 15-47 (инв.511466401) в п. Большое Исаково, ул. Октябрьская Гурьевский ГО</t>
  </si>
  <si>
    <t>L_21-0233</t>
  </si>
  <si>
    <t>Вынос (переустройство)   ВЛ 0,4 кВ ТП 733 - ул. Аллея Смелых, 205-219  участок от опоры №15 до опоры №31 (инв.542891302) ул. Аллея Смелых Калининградский ГО</t>
  </si>
  <si>
    <t>L_21-0228</t>
  </si>
  <si>
    <t>Переустройство ВЛ 0,4 кВ от ТП 256-08 (инв.511421205) в п. Рощино, ул. Береговая Зеленоградский ГО</t>
  </si>
  <si>
    <t>L_21-0270</t>
  </si>
  <si>
    <t>Вынос (переустройство)  КЛ-10 кВ РП-XXX - ТП-523  (инв.542879701.)  Калининградский ГО</t>
  </si>
  <si>
    <t>L_21-0230</t>
  </si>
  <si>
    <t>Организация интеллектуальной системы учета электроэнергии (приобретение компонентов интеллектуальной системы учета, выполнение проектных, строительно-монтажных и пусконаладочных работ по модернизации / созданию интеллектуальной системы учета электроэнергии)</t>
  </si>
  <si>
    <t>F_48-НН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</si>
  <si>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0,22 (0,4) кВ</t>
  </si>
  <si>
    <t>L_48-0,4уст-21</t>
  </si>
  <si>
    <t>Установка приборов учета в соответствии с Федеральным законом от 27.12.2018 № 522-ФЗ  при выходе из строя ПУ потребителя класса напряжения 0,22 (0,4) кВ</t>
  </si>
  <si>
    <t>L_48-0,4зам-21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</si>
  <si>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класса напряжения 6 (15) кВ</t>
  </si>
  <si>
    <t>L_48-15уст-21</t>
  </si>
  <si>
    <t>Модернизация АСУ ТП для дистанционного управления оборудованием ПС 110 кВ Индустриальная из ЦУС АО «Янтарьэнерго» и ДЦ Балтийское РДУ</t>
  </si>
  <si>
    <t>L_20-0491</t>
  </si>
  <si>
    <t>Модернизация системы сбора и передачи информации  СОТИАССО на объектах АО "Янтарьэнерго" ПС О-34: комплекс программных и технических средств используется для обеспечения информационных функций (наблюдения, контроля, сигнализации) и функций управления электрооборудованием подстанции</t>
  </si>
  <si>
    <t>F_obj_111001_3107</t>
  </si>
  <si>
    <t>Строительство МТП 15/0,4 кВ с трансформатором мощностью 100 кВА, ВЛ 15 кВ от ВЛ 15-51 (инв. № 5114667) протяженностью около 20 м, строительство двух ВЛ 0,4 кВ от ТП-новая протяженностью около 60 м, реконструкция ВЛ 0,4 кВ от ТП 51-03 с заменой провода ВЛ 0,4 кВ протяженностью около 800 м, демонтаж провода ВЛ 0,4 кВ протяженностью около 120 м, в п. Новгородское Гурьевского района</t>
  </si>
  <si>
    <t>K_19-0933</t>
  </si>
  <si>
    <t>Приобретение электросетевого комплекса в г.Калининграде, ул.Ст.Дадаева 66-68-70 (дог.безв 180 от 18.02.2021  гр.Сергеева О.Е.)</t>
  </si>
  <si>
    <t>L_140-155</t>
  </si>
  <si>
    <t>Приобретение электросетевого комплекса в г.Калининграде, ул.Черниговская 19-А,Б,В,Г,Д,Е,Ж (дог.безв 187 от 20.02.2021  гр.Балаховский Р.Н.)</t>
  </si>
  <si>
    <t>L_140-156</t>
  </si>
  <si>
    <t>Приобретение электросетевого комплекса в г.Калининграде, ул.Коперника,2-4 (дог.безв 188 от 20.02.2021  гр.Косс А.В.)</t>
  </si>
  <si>
    <t>L_140-157</t>
  </si>
  <si>
    <t>Приобретение электросетевого комплекса в г.Калининграде, пр-т Победы,80-80А (дог.безв 189 от 20.02.2021  гр.Хлебкович С.И.)</t>
  </si>
  <si>
    <t>L_140-158</t>
  </si>
  <si>
    <t>Приобретение электросетевого комплекса СНТ "Урожай" в г.Гурьевск, Калининградской обл. (дог.безв 190 от 20.02.2021  гр.Коновалов С.В.)</t>
  </si>
  <si>
    <t>L_140-160</t>
  </si>
  <si>
    <t>Приобретение электросетевого комплекса п.Лесной, квартал "Изумрудный город" Зеленоградского р-на, Калининградской обл. (дог.безв 456 от 01.06.2021  гр.Наумова М.П.)</t>
  </si>
  <si>
    <t>L_140-161</t>
  </si>
  <si>
    <t>Приобретение электросетевого комплекса п.Куликово Зеленоградского р-на, Калининградской обл. (дог.безв 457 от 01.06.2021  гр.Федоров Д.Г.)</t>
  </si>
  <si>
    <t>L_140-162</t>
  </si>
  <si>
    <t>Приобретение электросетевого комплекса ул.Московская, г. Зеленоградск, Калининградской обл. (дог.безв 478 от 10.06.2021  гр.Томилко Н.В.)</t>
  </si>
  <si>
    <t>L_140-163</t>
  </si>
  <si>
    <t>Приобретение электросетевого комплекса в г.Калининграде, ул.Красносельская,58 (дог.безв 472 от 10.06.2021  гр.Старкова Ю.Р.)</t>
  </si>
  <si>
    <t>L_140-164</t>
  </si>
  <si>
    <t>Приобретение электросетевого комплекса в г.Калининграде, ул.А.Невского,220 (дог.безв 477 от 10.06.2021  гр.Сапитон Л.В.)</t>
  </si>
  <si>
    <t>L_140-165</t>
  </si>
  <si>
    <t>Переустройство МКУ ГДСР электросетевого комлекса АО "Янтарьэнерго" расположенного по  ул. Гагарина по соглашению о компенсации № 53-115-20 от 11.01.21</t>
  </si>
  <si>
    <t>L_140-166</t>
  </si>
  <si>
    <t>Переустройство МКУ ГДСР электросетевого комлекса АО "Янтарьэнерго" расположенного по  ул. Дачной по соглашению о компенсации № 52-115-20 от 11.01.22</t>
  </si>
  <si>
    <t>L_140-167</t>
  </si>
  <si>
    <t>Переустройство МКУ ГДСР электросетевого комлекса АО "Янтарьэнерго" расположенного по  ул.Суздальской по соглашению о компенсации № 54-115-20 от 11.01.23</t>
  </si>
  <si>
    <t>L_140-168</t>
  </si>
  <si>
    <t>Приобретение резервных источников снабжения электрической энергией (РИСЭ) различной мощности в количестве 9 единиц для проведения аварийно-восстановительных работ</t>
  </si>
  <si>
    <t>J_92-20</t>
  </si>
  <si>
    <t>Покупка автобуса в количестве двух единиц для перевозки административно-технического персонала</t>
  </si>
  <si>
    <t>L_92-22-21</t>
  </si>
  <si>
    <t>Покупка грузо-пассажирского автомобиля в количестве 16 единиц  для перевозки ремонтной бригады</t>
  </si>
  <si>
    <t>L_92-10-21</t>
  </si>
  <si>
    <t>Покупка двух автомобилей типа фургон с двухрядной кабиной для перевозки ремонтной бригады и оборудования для ремонта</t>
  </si>
  <si>
    <t>L_92-11-21</t>
  </si>
  <si>
    <t>Покупка тринадцати передвижных мастерских на автомобильном шасси для проведения аварийно-восстановительных работ</t>
  </si>
  <si>
    <t>L_92-19-21</t>
  </si>
  <si>
    <t>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</t>
  </si>
  <si>
    <t>L_92-2-21</t>
  </si>
  <si>
    <t>Покупка автомобиля-самосвала в количестве четырех единиц для перевозки грузов</t>
  </si>
  <si>
    <t>L_92-23-21</t>
  </si>
  <si>
    <t xml:space="preserve">Покупка бурильно-крановой установки на автомобильном шасси в количестве четырех единиц для установки опор, завинчивания свай, бурения </t>
  </si>
  <si>
    <t>L_92-6-21</t>
  </si>
  <si>
    <t>Покупка передвижной электротехнической лаборатории с рабочей платформой на шасси в количестве одной единицы для диагностики и испытаний</t>
  </si>
  <si>
    <t>L_92-18-21</t>
  </si>
  <si>
    <t>Приобретение оргтехники и компьютеров для оснащения хозяйственной деятельности</t>
  </si>
  <si>
    <t>L_99-комп-21</t>
  </si>
  <si>
    <t>Приобретение механизмов, приспособлений для обеспечения текущей деятельности</t>
  </si>
  <si>
    <t>K_99-прис</t>
  </si>
  <si>
    <t>L_99-прис</t>
  </si>
  <si>
    <t>Приобретение Программно-аппаратного комплекса Vinteo</t>
  </si>
  <si>
    <t>L_20-0600</t>
  </si>
  <si>
    <t>Приобретение приборов энергетика многофункциональных портативных (трехфазных) в количестве 15 штук для нужд филиалов «ЗЭС» и «ВЭС» АО «Янтарьэнерго»</t>
  </si>
  <si>
    <t>L_99-ПУ-21</t>
  </si>
  <si>
    <t>Разработка проектно-сметной документации по титулу "Реконструкция ВЛ 110 кВ О-19 Полесск - О-3 Знаменск с отпайкой на ПС О-33 Красноборская (Л-122/155) протяженностью 35,64 км с установкой выключателей на ПС 110 кВ О-3 Знаменск"</t>
  </si>
  <si>
    <t>H_17-1426</t>
  </si>
  <si>
    <t>Разработка проектно-сметной документации по титулу "Реконструкция ПС 15 кВ № В-73 (инв.№ 5000621) в п.Залесье Полесского района"</t>
  </si>
  <si>
    <t>H_1849</t>
  </si>
  <si>
    <t>Создание интеллектуальной системы видеонаблюдения (системы охранного телевидения) на категорированных объектах ПС 110 кВ  О-2 «Янтарь», О-5 «Советск»</t>
  </si>
  <si>
    <t>J_17-1813-2</t>
  </si>
  <si>
    <t>Создание интеллектуальной системы видеонаблюдения (системы охранного телевидения) на категорированном объекте ПС 110 кВ О-4 «Черняховск»</t>
  </si>
  <si>
    <t>J_17-1813-3</t>
  </si>
  <si>
    <t>Разработка проектно-сметной документации по титулу "Строительство ПС 110/10 кВ Сельма закрытого типа с мощностью трансформаторов 2х25 МВА, строительство заходов КЛ 110 кВ 0,5 км (по трассе), КЛ 10 кВ 1,3 км"</t>
  </si>
  <si>
    <t>H_17-1427</t>
  </si>
  <si>
    <t>Установка индивидуального теплового пункта (ИТП) административного здания филиала АО "Янтарьэнерго" Западные электрические сети по ул. Генерала Озерова, 18 в г. Калининграде</t>
  </si>
  <si>
    <t>L_21-0070</t>
  </si>
  <si>
    <t>Монтаж и пусконаладка автоматической установки пожарной сигнализации (АУПС) и системы оповещения и управления эвакуацией людей в случае пожара (СОУЭ) с выводом сигнала с систем на единый приемо-контрольный прибор на посту охраны для круглосуточного контроля состояния в помещениях филиала Западные электрические сети по ул.Нарвская, 55</t>
  </si>
  <si>
    <t>K_20-0275</t>
  </si>
  <si>
    <t>Приобретение Программно-аппаратного комплекса СЭДО</t>
  </si>
  <si>
    <t>K_20-0587</t>
  </si>
  <si>
    <t>Изучение скорости прироста основных видов лесообразующих древесных пород</t>
  </si>
  <si>
    <t>K_НИОКР12</t>
  </si>
  <si>
    <t>Разработка профилей информационного взаимодействия логических узлов для реализации функций РЗА</t>
  </si>
  <si>
    <t>K_НИОКР13</t>
  </si>
  <si>
    <t xml:space="preserve"> Сокращение объема неисполненных в срок обязательств по договорам на технологическое присоединение к электрическим сетям АО "Янтарьэнерго"  льготной категории заявителей.</t>
  </si>
  <si>
    <t>Выполнение обязательств АО "Янтарьэнерго" по договору ТП 3338/05/1943805 ЛУКОЙЛ-Калининградморнефть, ПС 110 кВ 110/35/15 кВ/</t>
  </si>
  <si>
    <t>Выполнение обязательств АО "Янтарьэнерго" по договору ТП №3247/05/1943739, Фонд проектов социального и культурного назначения "Национальное культурное наследие" : объект "Музейный комплекс по адресу:  г. Калининград, остров Октябрьский"</t>
  </si>
  <si>
    <t>Выполнение обязательств АО "Янтарьэнерго" по договору ТП №326/04/13 д/с № 5 от 22.06.2016, 326/04/13 д/с № 6 от 15.03.2017, д/с № 7 от 01.03.2018, многоквартирные жилые дома.</t>
  </si>
  <si>
    <t>Выполнение обязательств АО "Янтарьэнерго" по договору ТП №3653/06/1943721; специализированный застройщик Содружество Инвест; многоквартирный жилой дом № 3 по ГП - I и II этапы с наружным освещением.</t>
  </si>
  <si>
    <t>Выполнение обязательств АО "Янтарьэнерго" по договору ТП №1369/03/2043973; СаШиКо; склад литер В.</t>
  </si>
  <si>
    <t>Выполнение обязательств АО "Янтарьэнерго" по договору ТП №6174/08/1542306 с ООО "Кужель", свиноводческий комплекс полного цикла.</t>
  </si>
  <si>
    <t>Выполнение обязательств АО "Янтарьэнерго" по договору ТП 4513/08/20 от 05.10.2020: Жилая застройка на 535 квартир по ул. Артиллерийской</t>
  </si>
  <si>
    <t xml:space="preserve">Выполнение обязательств АО "Янтарьэнерго" по договору ТП №1175/12/11 д/с 341122; Альмак-Плюс - производственные здания. </t>
  </si>
  <si>
    <t>Выполнение обязательств АО "Янтарьэнерго" по договору ТП №4616/07/1943689, ГК Атлантис: нежилое здание.</t>
  </si>
  <si>
    <t>Выполнение обязательств АО "Янтарьэнерго" по договору ТП №4483/07/1943787; Речное; Ветеринарно-санитарный утильзавод.</t>
  </si>
  <si>
    <t>Выполнение обязательств АО "Янтарьэнерго" по договору ТП №2748/05/1642731; заявитель: "Росморпорт"- Международный морской терминал.</t>
  </si>
  <si>
    <t>Выполнение обязательств АО "Янтарьэнерго" по договору ТП № 1987/03/15 от 21.05.2015, заявитель: ООО"Медео-строй".</t>
  </si>
  <si>
    <t>Выполнение обязательств АО "Янтарьэнерго" по договору ТП №734/07/1341501; Гермес-Балтика - многоквартирный жилой дом  со встроенными офисными помещениями и пристроенным магозином.</t>
  </si>
  <si>
    <t>Выполнение обязательств АО "Янтарьэнерго" по договору ТП № 6780/09/18 д/с № 243971; Специализированный застройщик Орбита - многоквартирные жилые дома.</t>
  </si>
  <si>
    <t>Выполнение обязательств АО "Янтарьэнерго" по дог. ТП №8263/11/1743124, заявитель -Специализированный застройщик КПД Монтаж (многоквартирные жилые дома).</t>
  </si>
  <si>
    <t>Выполнение обязательств АО "Янтарьэнерго" по договору ТП 6914/10/1843395,  застройщик Домарт : многоквартирные жилые дома.</t>
  </si>
  <si>
    <t>Выполнение обязательств АО "Янтарьэнерго" по договору ТП 9093/12/1843507, застройщик"Никинвест-Строй, многоквартирные жилые дома со встроенными административными и торговыми помещениями,автостоянками, БКТП.</t>
  </si>
  <si>
    <t>Выполнение обязательств АО "Янтарьэнерго" по договору ТП №5142/08/1943746, специализированный застройщик "Стерео-2" : многоквартирный жилой дом № 2 с наружным освещением.</t>
  </si>
  <si>
    <t>Выполнение обязательств АО "Янтарьэнерго" по договору ТП№№37560/11/1943889;Подлегаев А.В, Лёвина К.И.; многоквартирный жилой дом.</t>
  </si>
  <si>
    <t>Выполнение обязательств АО "Янтарьэнерго" по договору ТП №1663/03/1743361;Фурмановское; Завод по производству кормовой муки и кормовых жиров из отходов основного производства.</t>
  </si>
  <si>
    <t>Выполнение обязательств АО "Янтарьэнерго" по договору ТП №1598/04/20 от 23.04.2020.</t>
  </si>
  <si>
    <t>Объект освоен и введен в 2020 году. Финансирование кредмторской задолженности. Выполнение обязательств АО "Янтарьэнерго" по договору ТП №7446/10/1743048, ООО "Корусант", многоквартирные жилые дома со встроенными нежилыми помещениями и парковкой.</t>
  </si>
  <si>
    <t>Выполнение обязательств АО "Янтарьэнерго" по договору ТП №3045/05/1943620; ТорфоПроизводственная база торфоместорождения.</t>
  </si>
  <si>
    <t>Выполнение обязательств АО "Янтарьэнерго" по договору ТП№3186/02/07;  д/с № 444049; СтройДом; Комплекс предприятий рекреационно-бытового обслуживания.</t>
  </si>
  <si>
    <t>Выполнение обязательств АО "Янтарьэнерго" по договору ТП №6293/09/1843348; Специализированный застройщик "НСВ Инвест" - многоквартирные жилые дома.</t>
  </si>
  <si>
    <t>Выполнение обязательств АО "Янтарьэнерго" по договору ТП № 7950/11/1943846; ООО Атлант - многоквартирные жилые дома со встроенными административными  помещениями.</t>
  </si>
  <si>
    <t>Выполнение обязательств АО "Янтарьэнерго" по договору ТП № 926/02/1943626; БФУ им.И.Канта - университетский городок, общежитие квартирного типа ( 5 корпусов).</t>
  </si>
  <si>
    <t>Выполнение обязательств АО "Янтарьэнерго" по договору ТП №6846/09/18 д/с № 3 от 29.06.2020, магазин.</t>
  </si>
  <si>
    <t>Выполнение обязательств АО "Янтарьэнерго" по договору ТП№ 7403/10/1542402, Рекстрой плюс: многоквартирный жилой дом.</t>
  </si>
  <si>
    <t>Выполнение обязательств АО "Янтарьэнерго" по договору ТП№ 7755/11/1843463, СЗ "СтройТранс": многоквартирный жилой дом.</t>
  </si>
  <si>
    <t>Выполнение обязательств АО "Янтарьэнерго" по договору ТП №7692/11/1843444, специализированный застройщик КСК-СтройКомплекс жилых многоквартиных домов.</t>
  </si>
  <si>
    <t>Выполнение обязательств АО "Янтарьэнерго" по договору ТП№2712/04/1742880,Администрация МО "Черняховский городской округ": здание газовой котельной.</t>
  </si>
  <si>
    <t>Выполнение обязательств АО "Янтарьэнерго" по договору ТП №2565/04/1743097, УКС ГО "Город Калининград": строительство общеобразовательной школы по ул. Рассветной в г. Калининграде.</t>
  </si>
  <si>
    <t>Объект освоен и введен в 2019 году.Выполнение обязательств АО "Янтарьэнерго" по договору ТП №961/02/1742877, Феникс-МВВ, многоквартирные жилые дома (№1,№2,№3,№4).</t>
  </si>
  <si>
    <t>Выполнение обязательств АО "Янтарьэнерго" по договору ТП №85/02/1341319, заявитель -Иудейская религиозная организация  "Еврейская община г.Калининграда", здание синагоги.</t>
  </si>
  <si>
    <t>Объект освоен и введен в 2018 году. Финансирование в объеме кредиторской задолженности. Выполнение обязательств АО "Янтарьэнерго" по договору ТП №6861/10/1743094, заявитель -ООО "Бизнес Группа", спорткомплекс на Бассейной.</t>
  </si>
  <si>
    <t>Выполнение обязательств АО "Янтарьэнерго" по договору ТП №6782/09/1843412 с ООО "Газпром газомоторное топливо", автомобильная газонаполнительная компрессорная станция.</t>
  </si>
  <si>
    <t>Выполнение обязательств АО "Янтарьэнерго" по договору ТП № 978/02/1843164; ТГ Строй; многоквартирный жилой дом № 1, № 2.</t>
  </si>
  <si>
    <t>Выполнение обязательств АО "Янтарьэнерго" по договору ТП №7444/11/1943808; Госпиталь для ветеранов войн Калининградской области.</t>
  </si>
  <si>
    <t>Выполнение обязательств АО "Янтарьэнерго" по договору ТП №24/13/15 д/с № 443844; ТК Миля -многофункциональные деловые и обслуживающие здания.</t>
  </si>
  <si>
    <t>Объект освоен и введен в 2020 году.Финансирование в объеме кредиторской задолженности. Выполнение обязательств АО "Янтарьэнерго" по договору ТП № 5622/08/1943802; Газпром - газомоторное топливо; автомобильная газонаполнительная компрессорная станция.</t>
  </si>
  <si>
    <t>Объект освоен и введен в 2020 году. Финансирование в объеме кредиторской задолженности. Выполнение обязательств АО "Янтарьэнерго" по договору ТП № 6482/09/1943760; Совместное предприятие "Балтдормостстрой"- Асфальтобетонный завод.</t>
  </si>
  <si>
    <t>Выполнение обязательств АО "Янтарьэнерго" по договору ТП №1348/03/2044001;Муниципальное казенное предприятие;Строительство дошкольного образовательного учреждения по ул. Новгородской в г.Калининграде.</t>
  </si>
  <si>
    <t>Финансирование плпнового объекта 2020 года.Ввод объекта в эксплуатацию (28.12.2020).По условиям договора подряда  оплата осуществляется в течении 30 дней с момента ввода в эксплуатацию, в связи с чем образовалась кредиторская задолжность.</t>
  </si>
  <si>
    <t>Выполнение обязательств АО "Янтарьэнерго" по договору ТП №2372/04/1642510, Западная энергетическая компания ТП 15/0,4 кВ №1 (новая), ТП 15/0,4 кВ №2 (новая).</t>
  </si>
  <si>
    <t>Выполнение обязательств АО "Янтарьэнерго" по договору ТП № 4346/06/1742961; Транс-Центр; нежилое здание.</t>
  </si>
  <si>
    <t>Расторжение договора ТП №5854/08/17 д/с № 143151;Администрация муниципального образования "Багратионовский ГО"; нежилое здание.</t>
  </si>
  <si>
    <t>Выполнение обязательств АО "Янтарьэнерго" по договору ТП № 333/01/2043866; ЖК Резиденция -многоквартирный жилой дом со встроенными нежилыми помещениями и подземной автостоянкой.</t>
  </si>
  <si>
    <t xml:space="preserve">
Финансирование проекта в 2021 году обусловлено приостановкой в 2020 году оплат согласно письма ПАО «Россети» от 18.09.2020 № ТМ/146/2119 и необходимость перевыпуска директивы Правительства РФ по продлению срока действия Соглашения о контроле от 23.12.2016 №3533 до 2021 года. Соответствующая Директива принята 23.12.2020.</t>
  </si>
  <si>
    <t xml:space="preserve">
Финансирование проекта в 2021 году обусловлено оплатой кредиторской задолженности из-за поздней сдачи в 2020 году актов выполненных работ.
</t>
  </si>
  <si>
    <t>Выполнение требований п. 5.11.8 Правил технической эксплуатации электроустановок, утвержденных приказом Минэнерго РФ от 19.06.2013 № 229 (ред. от 13.02.2019).</t>
  </si>
  <si>
    <t xml:space="preserve">Финансирование проекта в 2021 году обусловлено приостановкой в 2020 году оплат согласно письма ПАО «Россети» от 18.09.2020 № ТМ/146/2119 и необходимость перевыпуска директивы Правительства РФ по продлению срока действия Соглашения о контроле от 23.12.2016 №3533 до 2021 года. Соответствующая Директива принята 23.12.2020.
</t>
  </si>
  <si>
    <t>Плановый объект 2020 года невыполненный по причине длительного проведения конкурентных процедур, договор был заключен 17.11.2020г, т.к. выполнение работ совпало с периодом запрета на проведение работ с отключением потребителей в ОЗП, работы перенесены на 2021 год.</t>
  </si>
  <si>
    <t xml:space="preserve">Плановый объект 2020 года, невыполненный по причине корректировка ПСД в связи с увеличением объема работ. </t>
  </si>
  <si>
    <t>Титул включен в целях выполнения требований технических регламентов по замене оборудования со сверхнормативным сроком службы более 25 лет (год ввода в эксплуатацию - 1972). Повышение индекса состояния до нормированного значения.</t>
  </si>
  <si>
    <t>Отклонение от плановых параметров 2020 года обусловлено невозможностью выполнения работ по причине заболоченной местности. СМР по договору от 04.09.2020 № 860  с ООО "Энергопроект" перенесены на 2021 год.</t>
  </si>
  <si>
    <t>Финансирование кредиторской задолженности по СМР, выполненным в 2020 году. Акт технического обследования от 21.01.2019 - Физический износ деревянных опор, многочисленные дефекты элементов рассматриваемого оборудования.</t>
  </si>
  <si>
    <t>Перенос затрат на 2021 год по причине длительного проведения конкурентых процедур.</t>
  </si>
  <si>
    <t>Плановый объект 2020 года.Финансирование задолженности.</t>
  </si>
  <si>
    <t>Включение титула обусловлено физическим износом КЛ 0,23 кВ, превышением нормативного срока эксплуатации, многочисленными дефектами элементов рассматриваемого оборудования, недостаточной пропускной способностью, а также нестандартность класса напряжения.</t>
  </si>
  <si>
    <t>Финансирование по факту выполненных работ. Объект включен в проект ИПР 2021-2023 гг</t>
  </si>
  <si>
    <t>Финансирование по факту выполненных работ. Объект включен в проект ИПР 2021-2023 гг.</t>
  </si>
  <si>
    <t>Плановый объект 2020 года, невыполненный всвязи с запретом на проведение работ с отключением потребителей в ОЗП, работы перенесены на 2021 год.</t>
  </si>
  <si>
    <t>Титул включен в целях приведения ширины просек ВЛ до величины определенной  Постановлением Правительства РФ  №160 от 24.02.2009 года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</t>
  </si>
  <si>
    <t>Отклонение от плановых параметров 2020 года обусловлено запретом на проведение работ с отключением потребителей в ОЗП. Работы по замене голого провода на СИП перенесены на 2021 год.</t>
  </si>
  <si>
    <t xml:space="preserve">Обеспечение содержания просек ВЛ в обезлесенном состоянии согласно ПП РФ от 24 февраля 2009 г. № 160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зон». </t>
  </si>
  <si>
    <t>Финансирование затрат по аренде земли под объектом незавершенного строительства.</t>
  </si>
  <si>
    <t>Реализация титула нецелесообразна. Перенос затрат НЗС на другой титул.</t>
  </si>
  <si>
    <t>Обновление электросетевого комплекса вдоль Приморского кольца.</t>
  </si>
  <si>
    <t xml:space="preserve">Финансирование задолженности из-за позднего предоставление документов подрядчиком в  2020 году, в связи с проблемой в согласовании прохождения по землям собственников. </t>
  </si>
  <si>
    <t>Финансирование ПИР. Низкая пропускная способность, потери выше нормативных, жалобы потребителей на низкое напряжение. Акт технического обследования АО "Янтарьэнерго" от 20.06.2017</t>
  </si>
  <si>
    <t>Выполнении мероприятий по выносу (переустройству) объектов АО "Янтарьэнерго" по договор компенсации № 74/115/20 от 24.12.2020</t>
  </si>
  <si>
    <t>Выполнение мероприятий по выносу (переустройству) объектов АО "Янтарьэнерго" по договору № 96/115/16 от 26.06.2017 ООО «СК Союз».</t>
  </si>
  <si>
    <t>Выполнении мероприятий по выносу (переустройству) объектов АО "Янтарьэнерго" по договор компенсации № 42/115/20от 20.01.2020</t>
  </si>
  <si>
    <t>Выполнении мероприятий по выносу (переустройству) объектов АО "Янтарьэнерго" по договор компенсации№ 59/115/17 от 27.07.2018</t>
  </si>
  <si>
    <t xml:space="preserve">Выполнении мероприятий по выносу (переустройству) объектов АО "Янтарьэнерго" по договору компенсации № 19/115/21 от 23.03.2021 </t>
  </si>
  <si>
    <t>Выполнении мероприятий по выносу (переустройству) объектов АО "Янтарьэнерго" по договору компенсации  № 58/115/1943741 с ООО "МИРОЗДАНИЕ" - жилой дом.</t>
  </si>
  <si>
    <t>Выполнении мероприятий по выносу (переустройству) объектов АО "Янтарьэнерго",договор компенсации затрат  № 05/115/1843475ООО "Балтфармацевтика",цех производства растворов.</t>
  </si>
  <si>
    <t>Выполнении мероприятий по выносу (переустройству) объектов АО "Янтарьэнерго" договор компенсации затрат № 20/115/19 ,ведется работа с офертой договора на вынос, Риттер А.К. индивидуальный жилой дом.</t>
  </si>
  <si>
    <t>Выполнении мероприятий по выносу (переустройству) объектов АО "Янтарьэнерго" по договору компенсации  № 65/115/1743013 с Тизларишвили В.Г. административное здание.</t>
  </si>
  <si>
    <t>Выполнении мероприятий по выносу (переустройству) объектов АО "Янтарьэнерго" по договору компенсации  № 83/115/1943914 с Жильцовым С.Б.сблокированный жилой дом.</t>
  </si>
  <si>
    <t>Выполнении мероприятий по выносу (переустройству) объектов АО "Янтарьэнерго" по договору компенсации  № 77/115/1943851 с Шуклиным А. А. блок секция.</t>
  </si>
  <si>
    <t>Выполнении мероприятий по выносу (переустройству) объектов АО "Янтарьэнерго" по договору компенсации № 76/115/20 от 21.12.2020</t>
  </si>
  <si>
    <t>Выполнении мероприятий по выносу (переустройству) объектов АО "Янтарьэнерго" по договору компенсации  № 82/115/1943818 с ООО "ТДС-Юпитер" -магазин.</t>
  </si>
  <si>
    <t>Выполнении мероприятий по выносу (переустройству) объектов АО "Янтарьэнерго" по договору компенсации  № 43/115/2044152 с ООО "Варяг" -многоквартирный жилой дом.</t>
  </si>
  <si>
    <t>Выполнении мероприятий по выносу (переустройству) объектов АО "Янтарьэнерго" по договору компенсации № 23/115/2043902 с Ларионовой Н.Ю. -жилой дом.</t>
  </si>
  <si>
    <t>Выполнении мероприятий по выносу (переустройству) объектов АО "Янтарьэнерго" по договору компенсации  №41/115/20 с Романовским К.Л. - жилой дом.</t>
  </si>
  <si>
    <t>Выполнении мероприятий по выносу (переустройству) объектов АО "Янтарьэнерго" по договору компенсации  № 75/115/2044138, ГД Викторова И.В многоквартирный жилой дом №3 по ГП.</t>
  </si>
  <si>
    <t xml:space="preserve">Выполнении мероприятий по выносу (переустройству) объектов АО "Янтарьэнерго" по договору компенсации № 64/115/20 от 03.12.2020 </t>
  </si>
  <si>
    <t>Выполнении мероприятий по выносу (переустройству) объектов АО "Янтарьэнерго" по договору компенсации Соглашение о компенсации № 89/115/20 от 02.03.2021.</t>
  </si>
  <si>
    <t>Выполнении мероприятий по выносу (переустройству) объектов АО "Янтарьэнерго" по договору компенсации  № 22/115/21 от 01.04.2021</t>
  </si>
  <si>
    <t>Выполнении мероприятий по выносу (переустройству) объектов АО "Янтарьэнерго" по договору компенсации  № 11/115/21 от 23.03.2021</t>
  </si>
  <si>
    <t>Выполнении мероприятий по выносу (переустройству) объектов АО "Янтарьэнерго" по договору компенсации  № 31/115/21 от 14.04.2021</t>
  </si>
  <si>
    <t>Выполнении мероприятий по выносу (переустройству) объектов АО "Янтарьэнерго" по договору компенсации № 34/115/21 от 07.04.2021</t>
  </si>
  <si>
    <t xml:space="preserve">Выполнении мероприятий по выносу (переустройству) объектов АО "Янтарьэнерго" по договору компенсации № 38/115/21 от 25.03.2021 </t>
  </si>
  <si>
    <t>Выполнении мероприятий по выносу (переустройству) объектов АО "Янтарьэнерго" № 17/115/21 от 12.04.2021</t>
  </si>
  <si>
    <t>Финансироваине кредиторской задолженности.</t>
  </si>
  <si>
    <t>Титул включен для реализации обязательств в соответствии с Федеральным законом от 27.12.2018 № 522-ФЗ</t>
  </si>
  <si>
    <t>Включение титула обусловлено выполнением требований АО «СО ЕЭС». ПС 110 кВ "Индустриальная" включена в перечень подстанций ДО ПАО «Россети» для реализации проектов дистанционного управления оборудованием и устройствами подстанций из центров управления сетями ДО ПАО «Россети» и диспетчерских центров АО «СО ЕЭС» в 2022-2025 гг.(актуализированный), утв. 16.09.2020 Заместителем Председателя Правления АО «СО ЕЭС» С.А. Павлушко и Первым заместителем генерального директора – главным инженером ПАО «Россети» А.В. Майоровым.</t>
  </si>
  <si>
    <t>Отклонение от плановых параметров 2020 года обусловлено длительным согласованием документации, разработанной ООО "Интергрейтед Сервисес Групп" по договору от 25.06.2020 №115/06-2020, связанного с отсутствием сотрудников по причине болезни и введенных ограничений из-за COVID-19. Подрядчиком инициирован перенов сроков окончания работ с 25.12.2020 на 25.03.2021г</t>
  </si>
  <si>
    <t>Предписание № ЖК-2/597/ТАБ/3963-вх.Изменение сроков реализации проекта произошло в связи с фактическим неисполнением плана в 2020 году.</t>
  </si>
  <si>
    <t>Безвозмездное приобретение электросетевого имущества.</t>
  </si>
  <si>
    <t>Титул включен для повышения эффективности организации аварийно-восстановительных работ на электросетевых объектах.
Отклонение от плановых параметров 2020 года произошло в связи задержкой ООО «РусДизель» поставки РИСЭ, предусмотренной договором от 19.11.2020 № ЯЭ/34/52. Поставку и монтаж  оборудования ООО «РусДизель» произвело 10.02.2021 года.</t>
  </si>
  <si>
    <t>Титул включен в целях обеспечения оперативно-выездных и ремонтных бригад спецмеханизмами и автотранспортом.</t>
  </si>
  <si>
    <t>Титул включен в целях обеспечения оперативно-выездных и ремонтных бригад спецмеханизмами и автотранспортом</t>
  </si>
  <si>
    <t>Титул включен в целях обеспечения текущей деятельности, износ имеющейся копировально-множительной техники.</t>
  </si>
  <si>
    <t>Финансирование кредиторской задолженности 2020 г. Необходимость в обеспечении ремонтных бригад инструментом для выполнения регламентных работ по техническому обслуживанию и ремонту оборудования. Повышение уровня антитеррористической и противодиверсионной защищенности объекта ТЭК.</t>
  </si>
  <si>
    <t>Необходимость в обеспечении ремонтных бригад инструментом для выполнения регламентных работ по техническому обслуживанию и ремонту оборудования, обеспечение текущей деятельности</t>
  </si>
  <si>
    <t>Включение титула обусловлено необходимостью обеспечения бесперебойного проведения ВКС. В связи с резким ростом количества участников сеансов ВКС имеющаяся инфраструктура проведения ВКС АО "Янтарьэнерго" исчерпала свои возможности.</t>
  </si>
  <si>
    <t>Включение титула обусловлено реализацией в сетях АО «Янтарьэнерго» целого ряда программ по установке приборов учета электроэнергии. Данное оборудование необходимо филиалам и РЭС для проведения инструментальных проверок с целью определения «заряженных» электросчетчиков, выявления неучтенного потребления и проверки схем подключения.</t>
  </si>
  <si>
    <t xml:space="preserve">Финансирование проекта в 2021 году обусловлено условиями договора на ПИР, которыми оплата предусмотрена после согласования ПД с филиалом АО «СО ЕЭС» </t>
  </si>
  <si>
    <t>Перенос затрат НЗС .Дальнейшая реализация титула не планируется. В связи с изменение схемы распредсетей 15 кВ Большаковского РЭС ВЭС ПС В-73 демонтирована (Распоряжение филиала АО "Янтарьэнерго" "Восточные электрические сети" от 26.12.18 №870).</t>
  </si>
  <si>
    <t xml:space="preserve"> В соответствии с условиями заключенного договора оплата производится в течении 30 дней с момента подписания акта приемки законченного строительством объекта. ЯЭ-32 подписан 30.12.2020, таким образом погашение кредиторской задолженности  перенесено на  2021 год.</t>
  </si>
  <si>
    <t>Из-за несвоевременного выполнения проектных работ подрядной организацией в 2020 году реализация перенесена на 2021 год.</t>
  </si>
  <si>
    <t>Финансирование проекта в 2021 году обусловлено условиями договора на ПИР, которыми оплата предусмотрена после согласования ПД с филиалом АО «СО ЕЭС» «Региональное диспетчерское управление энергосистемы Калининградской области» и получением положительного заключения государстввенной экспертизы. Так как в 2020 году согласование ПД с филиалом АО «СО ЕЭС» «Региональное диспетчерское управление энергосистемы Калининградской области» не завершено, заключение экспертизы не получено, финасирование не производилось.</t>
  </si>
  <si>
    <t>Титул включен в целях сокращения потребления тепловой энергии на хозяйственные нужды административного здания. Установка погодозависимой автоматики позволит поддерживать в помещениях комфортную температуру при минимальных расходах.</t>
  </si>
  <si>
    <t>Исполнения предписания Главного управления МЧС России по Калининградской области №98/1/1 от 01.11.2018</t>
  </si>
  <si>
    <t>В соответствии с директивой Правительства Российской Федерации от 06.12.2018 № 10068п-П13 «О преимущественном использовании отечественного программного обеспечения», решением Совета директоров ПАО «Россети» (п. 2.4 протокола от 07.03.2019 № 345).</t>
  </si>
  <si>
    <t>Ссоздание региональных цифровых карт территорий АО «Янтарьэнерго»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растительности, необходимых для определения скорости зарастания просек BJ1 в разрезе лесорастительных зон и лесных районов.</t>
  </si>
  <si>
    <t>Охрана объектов незавершенного строительства (комплекс очистных сооружений, Правдинская ГЭС-4)</t>
  </si>
  <si>
    <t>A_139</t>
  </si>
  <si>
    <t>Затраты по охране объекта, незавершенного строительством</t>
  </si>
  <si>
    <t>Реконструкция профилактория "Энергетик" по ул.Балтийская, 2а в г.Светлогорске</t>
  </si>
  <si>
    <t>H_2734</t>
  </si>
  <si>
    <t xml:space="preserve">Финансирование проекта в 2021 году обусловлено оплатой кредиторской задолженности. Ввод объекта в эксплуатацию (28.12.2020), по условиям договоров оплата осуществляется в течении 30 дней с момента ввода в эксплуатацию.
</t>
  </si>
  <si>
    <t>Реконструкция линий электропередачи, всего, в том числе:</t>
  </si>
  <si>
    <t xml:space="preserve">Переустройство  электросетевого комлекса АО "Янтарьэнерго" по соглашению о компенсации </t>
  </si>
  <si>
    <t xml:space="preserve"> Проведение обучения сотрудников АО «Янтарьэнерго» на площадке компании по тематике «Цифровая ПС - МЭК 61850». Анализ систем РЗА и АСУ ТП, реализованных на подстанциях Заказчика с высшим напряжением 110 кВ и анализе нормативной документации для подстанций с высшим напряжением 220 кВ, с целью формирования перечней используемых функций РЗА и АСУ ТП и соответствующих им логических узлов.</t>
  </si>
  <si>
    <t>Решение об утверждении инвестиционной программы отсутствует</t>
  </si>
  <si>
    <t>за 2 квартал  2021 года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</si>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</sst>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3" fillId="2" borderId="0" xfId="3" applyFont="1" applyFill="1" applyAlignment="1">
      <alignment horizontal="right" vertical="center"/>
    </xf>
    <xf numFmtId="0" fontId="4" fillId="2" borderId="0" xfId="3" applyFont="1" applyFill="1" applyBorder="1" applyAlignment="1"/>
    <xf numFmtId="0" fontId="4" fillId="2" borderId="0" xfId="0" applyFont="1" applyFill="1"/>
    <xf numFmtId="0" fontId="4" fillId="2" borderId="0" xfId="3" applyFont="1" applyFill="1" applyAlignment="1">
      <alignment horizontal="right"/>
    </xf>
    <xf numFmtId="0" fontId="4" fillId="2" borderId="0" xfId="3" applyFont="1" applyFill="1" applyAlignment="1">
      <alignment wrapText="1"/>
    </xf>
    <xf numFmtId="0" fontId="4" fillId="2" borderId="0" xfId="3" applyFont="1" applyFill="1" applyAlignment="1"/>
    <xf numFmtId="0" fontId="4" fillId="2" borderId="0" xfId="3" applyFont="1" applyFill="1" applyBorder="1" applyAlignment="1">
      <alignment horizontal="center"/>
    </xf>
    <xf numFmtId="0" fontId="3" fillId="2" borderId="0" xfId="4" applyFont="1" applyFill="1" applyAlignment="1">
      <alignment vertical="center"/>
    </xf>
    <xf numFmtId="0" fontId="3" fillId="2" borderId="0" xfId="4" applyFont="1" applyFill="1" applyAlignment="1">
      <alignment horizontal="center" vertical="center"/>
    </xf>
    <xf numFmtId="0" fontId="4" fillId="2" borderId="0" xfId="0" applyFont="1" applyFill="1" applyAlignment="1"/>
    <xf numFmtId="0" fontId="4" fillId="2" borderId="0" xfId="3" applyFont="1" applyFill="1"/>
    <xf numFmtId="0" fontId="4" fillId="2" borderId="0" xfId="4" applyFont="1" applyFill="1" applyAlignment="1">
      <alignment vertical="center"/>
    </xf>
    <xf numFmtId="0" fontId="3" fillId="2" borderId="1" xfId="3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0" xfId="0" applyFont="1" applyFill="1"/>
    <xf numFmtId="0" fontId="3" fillId="2" borderId="1" xfId="5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wrapText="1"/>
    </xf>
    <xf numFmtId="43" fontId="3" fillId="2" borderId="1" xfId="5" applyNumberFormat="1" applyFont="1" applyFill="1" applyBorder="1"/>
    <xf numFmtId="43" fontId="5" fillId="2" borderId="1" xfId="0" applyNumberFormat="1" applyFont="1" applyFill="1" applyBorder="1"/>
    <xf numFmtId="43" fontId="3" fillId="2" borderId="1" xfId="0" applyNumberFormat="1" applyFont="1" applyFill="1" applyBorder="1" applyAlignment="1"/>
    <xf numFmtId="43" fontId="5" fillId="2" borderId="1" xfId="0" applyNumberFormat="1" applyFont="1" applyFill="1" applyBorder="1" applyAlignment="1"/>
    <xf numFmtId="43" fontId="3" fillId="2" borderId="1" xfId="0" applyNumberFormat="1" applyFont="1" applyFill="1" applyBorder="1"/>
    <xf numFmtId="0" fontId="5" fillId="2" borderId="1" xfId="5" applyFont="1" applyFill="1" applyBorder="1"/>
    <xf numFmtId="0" fontId="5" fillId="2" borderId="3" xfId="5" applyFont="1" applyFill="1" applyBorder="1" applyAlignment="1">
      <alignment vertical="center" wrapText="1" shrinkToFit="1"/>
    </xf>
    <xf numFmtId="43" fontId="5" fillId="2" borderId="1" xfId="5" applyNumberFormat="1" applyFont="1" applyFill="1" applyBorder="1"/>
    <xf numFmtId="0" fontId="5" fillId="2" borderId="0" xfId="0" applyFont="1" applyFill="1"/>
    <xf numFmtId="0" fontId="3" fillId="2" borderId="1" xfId="0" applyFont="1" applyFill="1" applyBorder="1" applyAlignment="1">
      <alignment wrapText="1" shrinkToFit="1"/>
    </xf>
    <xf numFmtId="0" fontId="3" fillId="2" borderId="1" xfId="0" applyFont="1" applyFill="1" applyBorder="1" applyAlignment="1">
      <alignment vertical="center" wrapText="1" shrinkToFit="1"/>
    </xf>
    <xf numFmtId="0" fontId="3" fillId="2" borderId="1" xfId="5" applyFont="1" applyFill="1" applyBorder="1"/>
    <xf numFmtId="0" fontId="3" fillId="2" borderId="1" xfId="5" applyFont="1" applyFill="1" applyBorder="1" applyAlignment="1">
      <alignment wrapText="1"/>
    </xf>
    <xf numFmtId="43" fontId="3" fillId="2" borderId="1" xfId="5" applyNumberFormat="1" applyFont="1" applyFill="1" applyBorder="1" applyAlignment="1">
      <alignment vertical="center" wrapText="1" shrinkToFit="1"/>
    </xf>
    <xf numFmtId="0" fontId="3" fillId="2" borderId="1" xfId="5" applyNumberFormat="1" applyFont="1" applyFill="1" applyBorder="1" applyAlignment="1">
      <alignment vertical="center" wrapText="1" shrinkToFit="1"/>
    </xf>
    <xf numFmtId="0" fontId="3" fillId="2" borderId="1" xfId="5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 wrapText="1"/>
    </xf>
    <xf numFmtId="2" fontId="3" fillId="2" borderId="1" xfId="1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/>
    </xf>
    <xf numFmtId="4" fontId="3" fillId="2" borderId="1" xfId="2" applyNumberFormat="1" applyFont="1" applyFill="1" applyBorder="1" applyAlignment="1">
      <alignment horizontal="center"/>
    </xf>
    <xf numFmtId="4" fontId="5" fillId="2" borderId="1" xfId="2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3" fillId="2" borderId="1" xfId="5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4" fontId="5" fillId="2" borderId="1" xfId="5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5" applyFont="1" applyFill="1" applyBorder="1" applyAlignment="1">
      <alignment horizontal="center" vertical="center" wrapText="1" shrinkToFit="1"/>
    </xf>
    <xf numFmtId="0" fontId="3" fillId="2" borderId="2" xfId="3" applyFont="1" applyFill="1" applyBorder="1" applyAlignment="1">
      <alignment horizontal="center" vertical="center" wrapText="1"/>
    </xf>
    <xf numFmtId="0" fontId="3" fillId="2" borderId="5" xfId="3" applyFont="1" applyFill="1" applyBorder="1" applyAlignment="1">
      <alignment horizontal="center" vertical="center" wrapText="1"/>
    </xf>
    <xf numFmtId="0" fontId="3" fillId="2" borderId="3" xfId="3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 shrinkToFit="1"/>
    </xf>
    <xf numFmtId="0" fontId="3" fillId="2" borderId="6" xfId="5" applyFont="1" applyFill="1" applyBorder="1" applyAlignment="1">
      <alignment horizontal="center" vertical="center" wrapText="1" shrinkToFit="1"/>
    </xf>
    <xf numFmtId="0" fontId="3" fillId="2" borderId="7" xfId="5" applyFont="1" applyFill="1" applyBorder="1" applyAlignment="1">
      <alignment horizontal="center" vertical="center" wrapText="1" shrinkToFit="1"/>
    </xf>
  </cellXfs>
  <cellStyles count="6">
    <cellStyle name="Денежный" xfId="1" builtinId="4"/>
    <cellStyle name="Обычный" xfId="0" builtinId="0"/>
    <cellStyle name="Обычный 2" xfId="5"/>
    <cellStyle name="Обычный 3" xfId="3"/>
    <cellStyle name="Обычный 7" xfId="4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-&#1046;&#1072;&#1085;&#1085;&#1072;/&#1041;&#1080;&#1079;&#1085;&#1077;&#1089;-&#1087;&#1083;&#1072;&#1085;/2019/&#1054;&#1090;&#1095;&#1077;&#1090;%204%20&#1082;&#1074;&#1072;&#1088;&#1090;&#1072;&#1083;/&#1054;&#1090;&#1095;&#1077;&#1090;%20&#1071;&#1085;&#1090;&#1072;&#1088;&#1100;&#1101;&#1085;&#1077;&#1088;&#1075;&#1086;_4&#1082;&#1074;.2019/&#1051;&#1080;&#1089;&#1090;%20Microsoft%20Exce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fes"/>
      <sheetName val="Шаблон_ВЛ,КЛ_35_и_выш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№2.1_ot. "/>
      <sheetName val="Лист1"/>
      <sheetName val="Лист Microsoft Excel"/>
      <sheetName val=""/>
    </sheetNames>
    <definedNames>
      <definedName name="_1Модуль12_.theHide" refersTo="#ССЫЛКА!"/>
      <definedName name="add1_el_d9" refersTo="#ССЫЛКА!"/>
      <definedName name="add2_el_d9" refersTo="#ССЫЛКА!"/>
      <definedName name="sp_zam" refersTo="#ССЫЛКА!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заря"/>
      <sheetName val="сибирь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  <sheetName val="11.09-15.09"/>
      <sheetName val="Лист2"/>
      <sheetName val="жилой_фонд1"/>
      <sheetName val="Расчеты_с_потребителями1"/>
      <sheetName val="ИТОГИ__по_Н,Р,Э,Q1"/>
      <sheetName val="Служебный_лист1"/>
      <sheetName val="Приложение_22"/>
      <sheetName val="08_14"/>
      <sheetName val="Проверки_и_бу_бд"/>
      <sheetName val="11_09-15_09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  <sheetName val="Альбом отчетных форм Энергобала"/>
      <sheetName val=""/>
      <sheetName val="список 2"/>
      <sheetName val="ПУ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98"/>
  <sheetViews>
    <sheetView tabSelected="1" zoomScale="80" zoomScaleNormal="80" zoomScaleSheetLayoutView="70" workbookViewId="0">
      <selection activeCell="J18" sqref="J18"/>
    </sheetView>
  </sheetViews>
  <sheetFormatPr defaultRowHeight="15.75" x14ac:dyDescent="0.25"/>
  <cols>
    <col min="1" max="1" width="9.28515625" style="19" bestFit="1" customWidth="1"/>
    <col min="2" max="2" width="55.7109375" style="19" customWidth="1"/>
    <col min="3" max="3" width="12.28515625" style="19" customWidth="1"/>
    <col min="4" max="4" width="17.5703125" style="19" customWidth="1"/>
    <col min="5" max="5" width="15.5703125" style="19" customWidth="1"/>
    <col min="6" max="6" width="18.85546875" style="19" customWidth="1"/>
    <col min="7" max="7" width="12.5703125" style="19" customWidth="1"/>
    <col min="8" max="8" width="13.42578125" style="19" customWidth="1"/>
    <col min="9" max="9" width="10.5703125" style="19" customWidth="1"/>
    <col min="10" max="10" width="11.7109375" style="19" customWidth="1"/>
    <col min="11" max="11" width="11.28515625" style="19" customWidth="1"/>
    <col min="12" max="12" width="12.140625" style="19" customWidth="1"/>
    <col min="13" max="16" width="10.5703125" style="19" customWidth="1"/>
    <col min="17" max="17" width="19.85546875" style="19" customWidth="1"/>
    <col min="18" max="19" width="14.28515625" style="19" bestFit="1" customWidth="1"/>
    <col min="20" max="20" width="80.5703125" style="19" customWidth="1"/>
    <col min="21" max="16384" width="9.140625" style="19"/>
  </cols>
  <sheetData>
    <row r="2" spans="1:20" x14ac:dyDescent="0.25">
      <c r="T2" s="1" t="s">
        <v>0</v>
      </c>
    </row>
    <row r="3" spans="1:20" s="3" customFormat="1" ht="18.75" x14ac:dyDescent="0.3">
      <c r="B3" s="2"/>
      <c r="C3" s="2"/>
      <c r="D3" s="2" t="s">
        <v>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S3" s="2"/>
      <c r="T3" s="4" t="s">
        <v>2</v>
      </c>
    </row>
    <row r="4" spans="1:20" s="3" customFormat="1" ht="18.75" x14ac:dyDescent="0.3">
      <c r="B4" s="5"/>
      <c r="C4" s="5"/>
      <c r="D4" s="5"/>
      <c r="E4" s="5"/>
      <c r="F4" s="5"/>
      <c r="G4" s="6" t="s">
        <v>687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 t="s">
        <v>3</v>
      </c>
    </row>
    <row r="5" spans="1:20" s="3" customFormat="1" ht="18.75" x14ac:dyDescent="0.3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20" s="3" customFormat="1" ht="18.75" x14ac:dyDescent="0.3">
      <c r="B6" s="5"/>
      <c r="C6" s="5"/>
      <c r="D6" s="5"/>
      <c r="E6" s="6" t="s">
        <v>4</v>
      </c>
      <c r="F6" s="6"/>
      <c r="G6" s="6"/>
      <c r="H6" s="6"/>
      <c r="I6" s="6"/>
      <c r="J6" s="6"/>
      <c r="K6" s="6"/>
      <c r="L6" s="6"/>
      <c r="M6" s="5"/>
      <c r="N6" s="5"/>
      <c r="O6" s="5"/>
      <c r="P6" s="5"/>
      <c r="Q6" s="5"/>
      <c r="R6" s="5"/>
      <c r="S6" s="5"/>
    </row>
    <row r="7" spans="1:20" x14ac:dyDescent="0.25">
      <c r="B7" s="8"/>
      <c r="C7" s="8"/>
      <c r="D7" s="8"/>
      <c r="E7" s="8"/>
      <c r="F7" s="8" t="s">
        <v>5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20" x14ac:dyDescent="0.25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20" s="3" customFormat="1" ht="18.75" x14ac:dyDescent="0.3">
      <c r="B9" s="10"/>
      <c r="C9" s="10"/>
      <c r="D9" s="10"/>
      <c r="E9" s="10"/>
      <c r="F9" s="10" t="s">
        <v>688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20" s="3" customFormat="1" ht="18.75" x14ac:dyDescent="0.3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20" s="3" customFormat="1" ht="18.75" x14ac:dyDescent="0.3">
      <c r="B11" s="12"/>
      <c r="C11" s="12"/>
      <c r="F11" s="12" t="s">
        <v>686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20" x14ac:dyDescent="0.25">
      <c r="B12" s="8"/>
      <c r="C12" s="8"/>
      <c r="D12" s="8"/>
      <c r="E12" s="8"/>
      <c r="F12" s="9" t="s">
        <v>6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4" spans="1:20" ht="59.25" customHeight="1" x14ac:dyDescent="0.25">
      <c r="A14" s="49" t="s">
        <v>7</v>
      </c>
      <c r="B14" s="53" t="s">
        <v>8</v>
      </c>
      <c r="C14" s="53" t="s">
        <v>9</v>
      </c>
      <c r="D14" s="48" t="s">
        <v>10</v>
      </c>
      <c r="E14" s="48" t="s">
        <v>11</v>
      </c>
      <c r="F14" s="48" t="s">
        <v>12</v>
      </c>
      <c r="G14" s="50" t="s">
        <v>13</v>
      </c>
      <c r="H14" s="51"/>
      <c r="I14" s="51"/>
      <c r="J14" s="51"/>
      <c r="K14" s="51"/>
      <c r="L14" s="51"/>
      <c r="M14" s="51"/>
      <c r="N14" s="51"/>
      <c r="O14" s="51"/>
      <c r="P14" s="52"/>
      <c r="Q14" s="48" t="s">
        <v>14</v>
      </c>
      <c r="R14" s="48" t="s">
        <v>15</v>
      </c>
      <c r="S14" s="48"/>
      <c r="T14" s="48" t="s">
        <v>16</v>
      </c>
    </row>
    <row r="15" spans="1:20" ht="31.5" customHeight="1" x14ac:dyDescent="0.25">
      <c r="A15" s="49"/>
      <c r="B15" s="54"/>
      <c r="C15" s="54"/>
      <c r="D15" s="48"/>
      <c r="E15" s="48"/>
      <c r="F15" s="48"/>
      <c r="G15" s="48" t="s">
        <v>17</v>
      </c>
      <c r="H15" s="48"/>
      <c r="I15" s="48" t="s">
        <v>18</v>
      </c>
      <c r="J15" s="48"/>
      <c r="K15" s="48" t="s">
        <v>19</v>
      </c>
      <c r="L15" s="48"/>
      <c r="M15" s="48" t="s">
        <v>20</v>
      </c>
      <c r="N15" s="48"/>
      <c r="O15" s="48" t="s">
        <v>21</v>
      </c>
      <c r="P15" s="48"/>
      <c r="Q15" s="48"/>
      <c r="R15" s="48" t="s">
        <v>22</v>
      </c>
      <c r="S15" s="48" t="s">
        <v>23</v>
      </c>
      <c r="T15" s="48"/>
    </row>
    <row r="16" spans="1:20" ht="124.5" customHeight="1" x14ac:dyDescent="0.25">
      <c r="A16" s="49"/>
      <c r="B16" s="55"/>
      <c r="C16" s="55"/>
      <c r="D16" s="48"/>
      <c r="E16" s="48"/>
      <c r="F16" s="48"/>
      <c r="G16" s="13" t="s">
        <v>24</v>
      </c>
      <c r="H16" s="13" t="s">
        <v>25</v>
      </c>
      <c r="I16" s="13" t="s">
        <v>24</v>
      </c>
      <c r="J16" s="13" t="s">
        <v>25</v>
      </c>
      <c r="K16" s="13" t="s">
        <v>24</v>
      </c>
      <c r="L16" s="13" t="s">
        <v>25</v>
      </c>
      <c r="M16" s="13" t="s">
        <v>24</v>
      </c>
      <c r="N16" s="13" t="s">
        <v>25</v>
      </c>
      <c r="O16" s="13" t="s">
        <v>24</v>
      </c>
      <c r="P16" s="13" t="s">
        <v>25</v>
      </c>
      <c r="Q16" s="48"/>
      <c r="R16" s="48"/>
      <c r="S16" s="48"/>
      <c r="T16" s="48"/>
    </row>
    <row r="17" spans="1:20" x14ac:dyDescent="0.25">
      <c r="A17" s="20">
        <v>1</v>
      </c>
      <c r="B17" s="20">
        <v>2</v>
      </c>
      <c r="C17" s="20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3">
        <v>14</v>
      </c>
      <c r="O17" s="13">
        <v>15</v>
      </c>
      <c r="P17" s="13">
        <v>16</v>
      </c>
      <c r="Q17" s="13">
        <v>17</v>
      </c>
      <c r="R17" s="13">
        <v>18</v>
      </c>
      <c r="S17" s="13">
        <v>19</v>
      </c>
      <c r="T17" s="13">
        <v>20</v>
      </c>
    </row>
    <row r="18" spans="1:20" ht="31.5" x14ac:dyDescent="0.25">
      <c r="A18" s="18" t="s">
        <v>26</v>
      </c>
      <c r="B18" s="15" t="s">
        <v>27</v>
      </c>
      <c r="C18" s="22" t="s">
        <v>28</v>
      </c>
      <c r="D18" s="41">
        <v>10357.544318599339</v>
      </c>
      <c r="E18" s="41">
        <v>6014.7572944648009</v>
      </c>
      <c r="F18" s="41">
        <v>4324.796696474541</v>
      </c>
      <c r="G18" s="41" t="s">
        <v>31</v>
      </c>
      <c r="H18" s="41">
        <v>1277.4999387900002</v>
      </c>
      <c r="I18" s="41" t="s">
        <v>31</v>
      </c>
      <c r="J18" s="41">
        <v>464.57023044999994</v>
      </c>
      <c r="K18" s="41" t="s">
        <v>31</v>
      </c>
      <c r="L18" s="41">
        <v>812.92970834000005</v>
      </c>
      <c r="M18" s="41" t="s">
        <v>31</v>
      </c>
      <c r="N18" s="41">
        <v>0</v>
      </c>
      <c r="O18" s="41" t="s">
        <v>31</v>
      </c>
      <c r="P18" s="41">
        <v>0</v>
      </c>
      <c r="Q18" s="41">
        <v>3047.2967576845394</v>
      </c>
      <c r="R18" s="41" t="s">
        <v>31</v>
      </c>
      <c r="S18" s="41" t="s">
        <v>31</v>
      </c>
      <c r="T18" s="25" t="s">
        <v>31</v>
      </c>
    </row>
    <row r="19" spans="1:20" ht="47.25" x14ac:dyDescent="0.25">
      <c r="A19" s="18" t="s">
        <v>29</v>
      </c>
      <c r="B19" s="21" t="s">
        <v>30</v>
      </c>
      <c r="C19" s="22" t="s">
        <v>28</v>
      </c>
      <c r="D19" s="44">
        <v>10098.73605672934</v>
      </c>
      <c r="E19" s="44">
        <v>5765.2695186848005</v>
      </c>
      <c r="F19" s="44">
        <v>4312.8579703845398</v>
      </c>
      <c r="G19" s="44" t="s">
        <v>31</v>
      </c>
      <c r="H19" s="44">
        <v>1268.1794527000002</v>
      </c>
      <c r="I19" s="44" t="s">
        <v>31</v>
      </c>
      <c r="J19" s="44">
        <v>455.69054425999997</v>
      </c>
      <c r="K19" s="44" t="s">
        <v>31</v>
      </c>
      <c r="L19" s="44">
        <v>812.48890844000005</v>
      </c>
      <c r="M19" s="44" t="s">
        <v>31</v>
      </c>
      <c r="N19" s="44">
        <v>0</v>
      </c>
      <c r="O19" s="44" t="s">
        <v>31</v>
      </c>
      <c r="P19" s="44">
        <v>0</v>
      </c>
      <c r="Q19" s="44">
        <v>3044.6827150945396</v>
      </c>
      <c r="R19" s="44" t="s">
        <v>31</v>
      </c>
      <c r="S19" s="42" t="s">
        <v>31</v>
      </c>
      <c r="T19" s="24" t="s">
        <v>31</v>
      </c>
    </row>
    <row r="20" spans="1:20" x14ac:dyDescent="0.25">
      <c r="A20" s="18" t="s">
        <v>32</v>
      </c>
      <c r="B20" s="21" t="s">
        <v>33</v>
      </c>
      <c r="C20" s="22" t="s">
        <v>28</v>
      </c>
      <c r="D20" s="44">
        <v>5081.4732460413397</v>
      </c>
      <c r="E20" s="44">
        <v>1834.7191711530002</v>
      </c>
      <c r="F20" s="44">
        <v>3246.7540748883398</v>
      </c>
      <c r="G20" s="44" t="s">
        <v>31</v>
      </c>
      <c r="H20" s="44">
        <v>944.50801375000015</v>
      </c>
      <c r="I20" s="44" t="s">
        <v>31</v>
      </c>
      <c r="J20" s="44">
        <v>350.32414289999997</v>
      </c>
      <c r="K20" s="44" t="s">
        <v>31</v>
      </c>
      <c r="L20" s="44">
        <v>594.18387085000006</v>
      </c>
      <c r="M20" s="44" t="s">
        <v>31</v>
      </c>
      <c r="N20" s="44">
        <v>0</v>
      </c>
      <c r="O20" s="44" t="s">
        <v>31</v>
      </c>
      <c r="P20" s="44">
        <v>0</v>
      </c>
      <c r="Q20" s="44">
        <v>2302.2460611383394</v>
      </c>
      <c r="R20" s="44" t="s">
        <v>31</v>
      </c>
      <c r="S20" s="42" t="s">
        <v>31</v>
      </c>
      <c r="T20" s="26" t="s">
        <v>31</v>
      </c>
    </row>
    <row r="21" spans="1:20" ht="31.5" x14ac:dyDescent="0.25">
      <c r="A21" s="18" t="s">
        <v>34</v>
      </c>
      <c r="B21" s="21" t="s">
        <v>35</v>
      </c>
      <c r="C21" s="22" t="s">
        <v>28</v>
      </c>
      <c r="D21" s="44">
        <v>4710.8512854279998</v>
      </c>
      <c r="E21" s="44">
        <v>3850.8988002688002</v>
      </c>
      <c r="F21" s="44">
        <v>859.95248515919991</v>
      </c>
      <c r="G21" s="44" t="s">
        <v>31</v>
      </c>
      <c r="H21" s="44">
        <v>235.28916669</v>
      </c>
      <c r="I21" s="44" t="s">
        <v>31</v>
      </c>
      <c r="J21" s="44">
        <v>82.851062750000011</v>
      </c>
      <c r="K21" s="44" t="s">
        <v>31</v>
      </c>
      <c r="L21" s="44">
        <v>152.43810393999999</v>
      </c>
      <c r="M21" s="44" t="s">
        <v>31</v>
      </c>
      <c r="N21" s="44">
        <v>0</v>
      </c>
      <c r="O21" s="44" t="s">
        <v>31</v>
      </c>
      <c r="P21" s="44">
        <v>0</v>
      </c>
      <c r="Q21" s="44">
        <v>624.66751586919997</v>
      </c>
      <c r="R21" s="44" t="s">
        <v>31</v>
      </c>
      <c r="S21" s="42" t="s">
        <v>31</v>
      </c>
      <c r="T21" s="26" t="s">
        <v>31</v>
      </c>
    </row>
    <row r="22" spans="1:20" ht="47.25" x14ac:dyDescent="0.25">
      <c r="A22" s="18" t="s">
        <v>36</v>
      </c>
      <c r="B22" s="21" t="s">
        <v>37</v>
      </c>
      <c r="C22" s="22" t="s">
        <v>28</v>
      </c>
      <c r="D22" s="44">
        <v>0</v>
      </c>
      <c r="E22" s="44">
        <v>0</v>
      </c>
      <c r="F22" s="44">
        <v>0</v>
      </c>
      <c r="G22" s="44" t="s">
        <v>31</v>
      </c>
      <c r="H22" s="44">
        <v>0</v>
      </c>
      <c r="I22" s="44" t="s">
        <v>31</v>
      </c>
      <c r="J22" s="44">
        <v>0</v>
      </c>
      <c r="K22" s="44" t="s">
        <v>31</v>
      </c>
      <c r="L22" s="44">
        <v>0</v>
      </c>
      <c r="M22" s="44" t="s">
        <v>31</v>
      </c>
      <c r="N22" s="44">
        <v>0</v>
      </c>
      <c r="O22" s="44" t="s">
        <v>31</v>
      </c>
      <c r="P22" s="44">
        <v>0</v>
      </c>
      <c r="Q22" s="44">
        <v>0</v>
      </c>
      <c r="R22" s="44" t="s">
        <v>31</v>
      </c>
      <c r="S22" s="42" t="s">
        <v>31</v>
      </c>
      <c r="T22" s="26" t="s">
        <v>31</v>
      </c>
    </row>
    <row r="23" spans="1:20" ht="31.5" x14ac:dyDescent="0.25">
      <c r="A23" s="18" t="s">
        <v>38</v>
      </c>
      <c r="B23" s="21" t="s">
        <v>39</v>
      </c>
      <c r="C23" s="22" t="s">
        <v>28</v>
      </c>
      <c r="D23" s="44">
        <v>2.4029007299999998</v>
      </c>
      <c r="E23" s="44">
        <v>1.2654536599999999</v>
      </c>
      <c r="F23" s="44">
        <v>1.1374470699999999</v>
      </c>
      <c r="G23" s="44" t="s">
        <v>31</v>
      </c>
      <c r="H23" s="44">
        <v>1.1374470700000001</v>
      </c>
      <c r="I23" s="44" t="s">
        <v>31</v>
      </c>
      <c r="J23" s="44">
        <v>1.1374470700000001</v>
      </c>
      <c r="K23" s="44" t="s">
        <v>31</v>
      </c>
      <c r="L23" s="44">
        <v>0</v>
      </c>
      <c r="M23" s="44" t="s">
        <v>31</v>
      </c>
      <c r="N23" s="44">
        <v>0</v>
      </c>
      <c r="O23" s="44" t="s">
        <v>31</v>
      </c>
      <c r="P23" s="44">
        <v>0</v>
      </c>
      <c r="Q23" s="44">
        <v>0</v>
      </c>
      <c r="R23" s="44" t="s">
        <v>31</v>
      </c>
      <c r="S23" s="42" t="s">
        <v>31</v>
      </c>
      <c r="T23" s="26" t="s">
        <v>31</v>
      </c>
    </row>
    <row r="24" spans="1:20" ht="31.5" x14ac:dyDescent="0.25">
      <c r="A24" s="18" t="s">
        <v>40</v>
      </c>
      <c r="B24" s="21" t="s">
        <v>41</v>
      </c>
      <c r="C24" s="22" t="s">
        <v>28</v>
      </c>
      <c r="D24" s="44">
        <v>0</v>
      </c>
      <c r="E24" s="44">
        <v>0</v>
      </c>
      <c r="F24" s="44">
        <v>0</v>
      </c>
      <c r="G24" s="44" t="s">
        <v>31</v>
      </c>
      <c r="H24" s="44">
        <v>0</v>
      </c>
      <c r="I24" s="44" t="s">
        <v>31</v>
      </c>
      <c r="J24" s="44">
        <v>0</v>
      </c>
      <c r="K24" s="44" t="s">
        <v>31</v>
      </c>
      <c r="L24" s="44">
        <v>0</v>
      </c>
      <c r="M24" s="44" t="s">
        <v>31</v>
      </c>
      <c r="N24" s="44">
        <v>0</v>
      </c>
      <c r="O24" s="44" t="s">
        <v>31</v>
      </c>
      <c r="P24" s="44">
        <v>0</v>
      </c>
      <c r="Q24" s="44">
        <v>0</v>
      </c>
      <c r="R24" s="44" t="s">
        <v>31</v>
      </c>
      <c r="S24" s="42" t="s">
        <v>31</v>
      </c>
      <c r="T24" s="26" t="s">
        <v>31</v>
      </c>
    </row>
    <row r="25" spans="1:20" x14ac:dyDescent="0.25">
      <c r="A25" s="18" t="s">
        <v>42</v>
      </c>
      <c r="B25" s="21" t="s">
        <v>43</v>
      </c>
      <c r="C25" s="22" t="s">
        <v>28</v>
      </c>
      <c r="D25" s="44">
        <v>304.00862453000002</v>
      </c>
      <c r="E25" s="44">
        <v>78.386093602999992</v>
      </c>
      <c r="F25" s="44">
        <f>201.632203267+6</f>
        <v>207.63220326699999</v>
      </c>
      <c r="G25" s="44" t="s">
        <v>31</v>
      </c>
      <c r="H25" s="44">
        <v>87.244825190000014</v>
      </c>
      <c r="I25" s="44" t="s">
        <v>31</v>
      </c>
      <c r="J25" s="44">
        <v>21.377891540000004</v>
      </c>
      <c r="K25" s="44" t="s">
        <v>31</v>
      </c>
      <c r="L25" s="44">
        <v>65.866933650000007</v>
      </c>
      <c r="M25" s="44" t="s">
        <v>31</v>
      </c>
      <c r="N25" s="44">
        <v>0</v>
      </c>
      <c r="O25" s="44" t="s">
        <v>31</v>
      </c>
      <c r="P25" s="44">
        <v>0</v>
      </c>
      <c r="Q25" s="44">
        <f>114.387378087+6</f>
        <v>120.387378087</v>
      </c>
      <c r="R25" s="44" t="s">
        <v>31</v>
      </c>
      <c r="S25" s="42" t="s">
        <v>31</v>
      </c>
      <c r="T25" s="26" t="s">
        <v>31</v>
      </c>
    </row>
    <row r="26" spans="1:20" ht="31.5" x14ac:dyDescent="0.25">
      <c r="A26" s="18" t="s">
        <v>44</v>
      </c>
      <c r="B26" s="21" t="s">
        <v>45</v>
      </c>
      <c r="C26" s="22" t="s">
        <v>28</v>
      </c>
      <c r="D26" s="44">
        <v>54.563416909999994</v>
      </c>
      <c r="E26" s="44">
        <v>53.759321809999996</v>
      </c>
      <c r="F26" s="44">
        <v>0.80409509999999784</v>
      </c>
      <c r="G26" s="44" t="s">
        <v>31</v>
      </c>
      <c r="H26" s="44">
        <v>0.80409509999999995</v>
      </c>
      <c r="I26" s="44" t="s">
        <v>31</v>
      </c>
      <c r="J26" s="44">
        <v>0.36329519999999998</v>
      </c>
      <c r="K26" s="44" t="s">
        <v>31</v>
      </c>
      <c r="L26" s="44">
        <v>0.44079989999999997</v>
      </c>
      <c r="M26" s="44" t="s">
        <v>31</v>
      </c>
      <c r="N26" s="44">
        <v>0</v>
      </c>
      <c r="O26" s="44" t="s">
        <v>31</v>
      </c>
      <c r="P26" s="44">
        <v>0</v>
      </c>
      <c r="Q26" s="44">
        <v>0</v>
      </c>
      <c r="R26" s="44" t="s">
        <v>31</v>
      </c>
      <c r="S26" s="42" t="s">
        <v>31</v>
      </c>
      <c r="T26" s="26" t="s">
        <v>31</v>
      </c>
    </row>
    <row r="27" spans="1:20" ht="31.5" x14ac:dyDescent="0.25">
      <c r="A27" s="18" t="s">
        <v>46</v>
      </c>
      <c r="B27" s="21" t="s">
        <v>47</v>
      </c>
      <c r="C27" s="22" t="s">
        <v>28</v>
      </c>
      <c r="D27" s="44">
        <v>0</v>
      </c>
      <c r="E27" s="44">
        <v>0</v>
      </c>
      <c r="F27" s="44">
        <v>0</v>
      </c>
      <c r="G27" s="44" t="s">
        <v>31</v>
      </c>
      <c r="H27" s="44">
        <v>0</v>
      </c>
      <c r="I27" s="44" t="s">
        <v>31</v>
      </c>
      <c r="J27" s="44">
        <v>0</v>
      </c>
      <c r="K27" s="44" t="s">
        <v>31</v>
      </c>
      <c r="L27" s="44">
        <v>0</v>
      </c>
      <c r="M27" s="44" t="s">
        <v>31</v>
      </c>
      <c r="N27" s="44">
        <v>0</v>
      </c>
      <c r="O27" s="44" t="s">
        <v>31</v>
      </c>
      <c r="P27" s="44">
        <v>0</v>
      </c>
      <c r="Q27" s="44">
        <v>0</v>
      </c>
      <c r="R27" s="44" t="s">
        <v>31</v>
      </c>
      <c r="S27" s="42" t="s">
        <v>31</v>
      </c>
      <c r="T27" s="26" t="s">
        <v>31</v>
      </c>
    </row>
    <row r="28" spans="1:20" x14ac:dyDescent="0.25">
      <c r="A28" s="18" t="s">
        <v>48</v>
      </c>
      <c r="B28" s="21" t="s">
        <v>49</v>
      </c>
      <c r="C28" s="22" t="s">
        <v>28</v>
      </c>
      <c r="D28" s="44">
        <v>0</v>
      </c>
      <c r="E28" s="44">
        <v>0</v>
      </c>
      <c r="F28" s="44">
        <v>0</v>
      </c>
      <c r="G28" s="44" t="s">
        <v>31</v>
      </c>
      <c r="H28" s="44">
        <v>0</v>
      </c>
      <c r="I28" s="44" t="s">
        <v>31</v>
      </c>
      <c r="J28" s="44">
        <v>0</v>
      </c>
      <c r="K28" s="44" t="s">
        <v>31</v>
      </c>
      <c r="L28" s="44">
        <v>0</v>
      </c>
      <c r="M28" s="44" t="s">
        <v>31</v>
      </c>
      <c r="N28" s="44">
        <v>0</v>
      </c>
      <c r="O28" s="44" t="s">
        <v>31</v>
      </c>
      <c r="P28" s="44">
        <v>0</v>
      </c>
      <c r="Q28" s="44">
        <v>0</v>
      </c>
      <c r="R28" s="44" t="s">
        <v>31</v>
      </c>
      <c r="S28" s="42" t="s">
        <v>31</v>
      </c>
      <c r="T28" s="26" t="s">
        <v>31</v>
      </c>
    </row>
    <row r="29" spans="1:20" x14ac:dyDescent="0.25">
      <c r="A29" s="18" t="s">
        <v>50</v>
      </c>
      <c r="B29" s="21" t="s">
        <v>51</v>
      </c>
      <c r="C29" s="22" t="s">
        <v>28</v>
      </c>
      <c r="D29" s="44">
        <v>0</v>
      </c>
      <c r="E29" s="44">
        <v>0</v>
      </c>
      <c r="F29" s="44">
        <v>0</v>
      </c>
      <c r="G29" s="44" t="s">
        <v>31</v>
      </c>
      <c r="H29" s="44">
        <v>0</v>
      </c>
      <c r="I29" s="44" t="s">
        <v>31</v>
      </c>
      <c r="J29" s="44">
        <v>0</v>
      </c>
      <c r="K29" s="44" t="s">
        <v>31</v>
      </c>
      <c r="L29" s="44">
        <v>0</v>
      </c>
      <c r="M29" s="44" t="s">
        <v>31</v>
      </c>
      <c r="N29" s="44">
        <v>0</v>
      </c>
      <c r="O29" s="44" t="s">
        <v>31</v>
      </c>
      <c r="P29" s="44">
        <v>0</v>
      </c>
      <c r="Q29" s="44">
        <v>0</v>
      </c>
      <c r="R29" s="44" t="s">
        <v>31</v>
      </c>
      <c r="S29" s="42" t="s">
        <v>31</v>
      </c>
      <c r="T29" s="26" t="s">
        <v>31</v>
      </c>
    </row>
    <row r="30" spans="1:20" ht="31.5" x14ac:dyDescent="0.25">
      <c r="A30" s="18" t="s">
        <v>52</v>
      </c>
      <c r="B30" s="21" t="s">
        <v>53</v>
      </c>
      <c r="C30" s="22" t="s">
        <v>28</v>
      </c>
      <c r="D30" s="44">
        <v>0</v>
      </c>
      <c r="E30" s="44">
        <v>0</v>
      </c>
      <c r="F30" s="44">
        <v>0</v>
      </c>
      <c r="G30" s="44" t="s">
        <v>31</v>
      </c>
      <c r="H30" s="44">
        <v>0</v>
      </c>
      <c r="I30" s="44" t="s">
        <v>31</v>
      </c>
      <c r="J30" s="44">
        <v>0</v>
      </c>
      <c r="K30" s="44" t="s">
        <v>31</v>
      </c>
      <c r="L30" s="44">
        <v>0</v>
      </c>
      <c r="M30" s="44" t="s">
        <v>31</v>
      </c>
      <c r="N30" s="44">
        <v>0</v>
      </c>
      <c r="O30" s="44" t="s">
        <v>31</v>
      </c>
      <c r="P30" s="44">
        <v>0</v>
      </c>
      <c r="Q30" s="44">
        <v>0</v>
      </c>
      <c r="R30" s="44" t="s">
        <v>31</v>
      </c>
      <c r="S30" s="42" t="s">
        <v>31</v>
      </c>
      <c r="T30" s="26" t="s">
        <v>31</v>
      </c>
    </row>
    <row r="31" spans="1:20" x14ac:dyDescent="0.25">
      <c r="A31" s="18" t="s">
        <v>54</v>
      </c>
      <c r="B31" s="21" t="s">
        <v>55</v>
      </c>
      <c r="C31" s="22" t="s">
        <v>28</v>
      </c>
      <c r="D31" s="44">
        <v>0</v>
      </c>
      <c r="E31" s="44">
        <v>0</v>
      </c>
      <c r="F31" s="44">
        <v>0</v>
      </c>
      <c r="G31" s="44" t="s">
        <v>31</v>
      </c>
      <c r="H31" s="44">
        <v>0</v>
      </c>
      <c r="I31" s="44" t="s">
        <v>31</v>
      </c>
      <c r="J31" s="44">
        <v>0</v>
      </c>
      <c r="K31" s="44" t="s">
        <v>31</v>
      </c>
      <c r="L31" s="44">
        <v>0</v>
      </c>
      <c r="M31" s="44" t="s">
        <v>31</v>
      </c>
      <c r="N31" s="44">
        <v>0</v>
      </c>
      <c r="O31" s="44" t="s">
        <v>31</v>
      </c>
      <c r="P31" s="44">
        <v>0</v>
      </c>
      <c r="Q31" s="44">
        <v>0</v>
      </c>
      <c r="R31" s="44" t="s">
        <v>31</v>
      </c>
      <c r="S31" s="42" t="s">
        <v>31</v>
      </c>
      <c r="T31" s="26" t="s">
        <v>31</v>
      </c>
    </row>
    <row r="32" spans="1:20" ht="31.5" x14ac:dyDescent="0.25">
      <c r="A32" s="18" t="s">
        <v>56</v>
      </c>
      <c r="B32" s="21" t="s">
        <v>41</v>
      </c>
      <c r="C32" s="22" t="s">
        <v>28</v>
      </c>
      <c r="D32" s="44">
        <v>0</v>
      </c>
      <c r="E32" s="44">
        <v>0</v>
      </c>
      <c r="F32" s="44">
        <v>0</v>
      </c>
      <c r="G32" s="44" t="s">
        <v>31</v>
      </c>
      <c r="H32" s="44">
        <v>0</v>
      </c>
      <c r="I32" s="44" t="s">
        <v>31</v>
      </c>
      <c r="J32" s="44">
        <v>0</v>
      </c>
      <c r="K32" s="44" t="s">
        <v>31</v>
      </c>
      <c r="L32" s="44">
        <v>0</v>
      </c>
      <c r="M32" s="44" t="s">
        <v>31</v>
      </c>
      <c r="N32" s="44">
        <v>0</v>
      </c>
      <c r="O32" s="44" t="s">
        <v>31</v>
      </c>
      <c r="P32" s="44">
        <v>0</v>
      </c>
      <c r="Q32" s="44">
        <v>0</v>
      </c>
      <c r="R32" s="44" t="s">
        <v>31</v>
      </c>
      <c r="S32" s="42" t="s">
        <v>31</v>
      </c>
      <c r="T32" s="26" t="s">
        <v>31</v>
      </c>
    </row>
    <row r="33" spans="1:20" x14ac:dyDescent="0.25">
      <c r="A33" s="18" t="s">
        <v>57</v>
      </c>
      <c r="B33" s="21" t="s">
        <v>43</v>
      </c>
      <c r="C33" s="22" t="s">
        <v>28</v>
      </c>
      <c r="D33" s="44">
        <v>54.563416909999994</v>
      </c>
      <c r="E33" s="44">
        <v>53.759321809999996</v>
      </c>
      <c r="F33" s="44">
        <v>0.80409509999999784</v>
      </c>
      <c r="G33" s="44" t="s">
        <v>31</v>
      </c>
      <c r="H33" s="44">
        <v>0.80409509999999995</v>
      </c>
      <c r="I33" s="44" t="s">
        <v>31</v>
      </c>
      <c r="J33" s="44">
        <v>0.36329519999999998</v>
      </c>
      <c r="K33" s="44" t="s">
        <v>31</v>
      </c>
      <c r="L33" s="44">
        <v>0.44079989999999997</v>
      </c>
      <c r="M33" s="44" t="s">
        <v>31</v>
      </c>
      <c r="N33" s="44">
        <v>0</v>
      </c>
      <c r="O33" s="44" t="s">
        <v>31</v>
      </c>
      <c r="P33" s="44">
        <v>0</v>
      </c>
      <c r="Q33" s="44">
        <v>0</v>
      </c>
      <c r="R33" s="44" t="s">
        <v>31</v>
      </c>
      <c r="S33" s="42" t="s">
        <v>31</v>
      </c>
      <c r="T33" s="26" t="s">
        <v>31</v>
      </c>
    </row>
    <row r="34" spans="1:20" ht="78.75" x14ac:dyDescent="0.25">
      <c r="A34" s="18" t="s">
        <v>58</v>
      </c>
      <c r="B34" s="21" t="s">
        <v>59</v>
      </c>
      <c r="C34" s="22" t="s">
        <v>28</v>
      </c>
      <c r="D34" s="44">
        <v>0</v>
      </c>
      <c r="E34" s="44">
        <v>0</v>
      </c>
      <c r="F34" s="44">
        <v>0</v>
      </c>
      <c r="G34" s="44" t="s">
        <v>31</v>
      </c>
      <c r="H34" s="44">
        <v>0</v>
      </c>
      <c r="I34" s="44" t="s">
        <v>31</v>
      </c>
      <c r="J34" s="44">
        <v>0</v>
      </c>
      <c r="K34" s="44" t="s">
        <v>31</v>
      </c>
      <c r="L34" s="44">
        <v>0</v>
      </c>
      <c r="M34" s="44" t="s">
        <v>31</v>
      </c>
      <c r="N34" s="44">
        <v>0</v>
      </c>
      <c r="O34" s="44" t="s">
        <v>31</v>
      </c>
      <c r="P34" s="44">
        <v>0</v>
      </c>
      <c r="Q34" s="44">
        <v>0</v>
      </c>
      <c r="R34" s="44" t="s">
        <v>31</v>
      </c>
      <c r="S34" s="42" t="s">
        <v>31</v>
      </c>
      <c r="T34" s="26" t="s">
        <v>31</v>
      </c>
    </row>
    <row r="35" spans="1:20" x14ac:dyDescent="0.25">
      <c r="A35" s="18" t="s">
        <v>60</v>
      </c>
      <c r="B35" s="21" t="s">
        <v>49</v>
      </c>
      <c r="C35" s="22" t="s">
        <v>28</v>
      </c>
      <c r="D35" s="44">
        <v>0</v>
      </c>
      <c r="E35" s="44">
        <v>0</v>
      </c>
      <c r="F35" s="44">
        <v>0</v>
      </c>
      <c r="G35" s="44" t="s">
        <v>31</v>
      </c>
      <c r="H35" s="44">
        <v>0</v>
      </c>
      <c r="I35" s="44" t="s">
        <v>31</v>
      </c>
      <c r="J35" s="44">
        <v>0</v>
      </c>
      <c r="K35" s="44" t="s">
        <v>31</v>
      </c>
      <c r="L35" s="44">
        <v>0</v>
      </c>
      <c r="M35" s="44" t="s">
        <v>31</v>
      </c>
      <c r="N35" s="44">
        <v>0</v>
      </c>
      <c r="O35" s="44" t="s">
        <v>31</v>
      </c>
      <c r="P35" s="44">
        <v>0</v>
      </c>
      <c r="Q35" s="44">
        <v>0</v>
      </c>
      <c r="R35" s="44" t="s">
        <v>31</v>
      </c>
      <c r="S35" s="42" t="s">
        <v>31</v>
      </c>
      <c r="T35" s="26" t="s">
        <v>31</v>
      </c>
    </row>
    <row r="36" spans="1:20" ht="31.5" x14ac:dyDescent="0.25">
      <c r="A36" s="18" t="s">
        <v>61</v>
      </c>
      <c r="B36" s="21" t="s">
        <v>62</v>
      </c>
      <c r="C36" s="22" t="s">
        <v>28</v>
      </c>
      <c r="D36" s="44">
        <v>0</v>
      </c>
      <c r="E36" s="44">
        <v>0</v>
      </c>
      <c r="F36" s="44">
        <v>0</v>
      </c>
      <c r="G36" s="44" t="s">
        <v>31</v>
      </c>
      <c r="H36" s="44">
        <v>0</v>
      </c>
      <c r="I36" s="44" t="s">
        <v>31</v>
      </c>
      <c r="J36" s="44">
        <v>0</v>
      </c>
      <c r="K36" s="44" t="s">
        <v>31</v>
      </c>
      <c r="L36" s="44">
        <v>0</v>
      </c>
      <c r="M36" s="44" t="s">
        <v>31</v>
      </c>
      <c r="N36" s="44">
        <v>0</v>
      </c>
      <c r="O36" s="44" t="s">
        <v>31</v>
      </c>
      <c r="P36" s="44">
        <v>0</v>
      </c>
      <c r="Q36" s="44">
        <v>0</v>
      </c>
      <c r="R36" s="44" t="s">
        <v>31</v>
      </c>
      <c r="S36" s="42" t="s">
        <v>31</v>
      </c>
      <c r="T36" s="26" t="s">
        <v>31</v>
      </c>
    </row>
    <row r="37" spans="1:20" x14ac:dyDescent="0.25">
      <c r="A37" s="18" t="s">
        <v>63</v>
      </c>
      <c r="B37" s="21" t="s">
        <v>64</v>
      </c>
      <c r="C37" s="22" t="s">
        <v>28</v>
      </c>
      <c r="D37" s="44">
        <v>0</v>
      </c>
      <c r="E37" s="44">
        <v>0</v>
      </c>
      <c r="F37" s="44">
        <v>0</v>
      </c>
      <c r="G37" s="44" t="s">
        <v>31</v>
      </c>
      <c r="H37" s="44">
        <v>0</v>
      </c>
      <c r="I37" s="44" t="s">
        <v>31</v>
      </c>
      <c r="J37" s="44">
        <v>0</v>
      </c>
      <c r="K37" s="44" t="s">
        <v>31</v>
      </c>
      <c r="L37" s="44">
        <v>0</v>
      </c>
      <c r="M37" s="44" t="s">
        <v>31</v>
      </c>
      <c r="N37" s="44">
        <v>0</v>
      </c>
      <c r="O37" s="44" t="s">
        <v>31</v>
      </c>
      <c r="P37" s="44">
        <v>0</v>
      </c>
      <c r="Q37" s="44">
        <v>0</v>
      </c>
      <c r="R37" s="44" t="s">
        <v>31</v>
      </c>
      <c r="S37" s="42" t="s">
        <v>31</v>
      </c>
      <c r="T37" s="26" t="s">
        <v>31</v>
      </c>
    </row>
    <row r="38" spans="1:20" ht="31.5" x14ac:dyDescent="0.25">
      <c r="A38" s="18" t="s">
        <v>65</v>
      </c>
      <c r="B38" s="21" t="s">
        <v>41</v>
      </c>
      <c r="C38" s="22" t="s">
        <v>28</v>
      </c>
      <c r="D38" s="44">
        <v>0</v>
      </c>
      <c r="E38" s="44">
        <v>0</v>
      </c>
      <c r="F38" s="44">
        <v>0</v>
      </c>
      <c r="G38" s="44" t="s">
        <v>31</v>
      </c>
      <c r="H38" s="44">
        <v>0</v>
      </c>
      <c r="I38" s="44" t="s">
        <v>31</v>
      </c>
      <c r="J38" s="44">
        <v>0</v>
      </c>
      <c r="K38" s="44" t="s">
        <v>31</v>
      </c>
      <c r="L38" s="44">
        <v>0</v>
      </c>
      <c r="M38" s="44" t="s">
        <v>31</v>
      </c>
      <c r="N38" s="44">
        <v>0</v>
      </c>
      <c r="O38" s="44" t="s">
        <v>31</v>
      </c>
      <c r="P38" s="44">
        <v>0</v>
      </c>
      <c r="Q38" s="44">
        <v>0</v>
      </c>
      <c r="R38" s="44" t="s">
        <v>31</v>
      </c>
      <c r="S38" s="42" t="s">
        <v>31</v>
      </c>
      <c r="T38" s="26" t="s">
        <v>31</v>
      </c>
    </row>
    <row r="39" spans="1:20" x14ac:dyDescent="0.25">
      <c r="A39" s="18" t="s">
        <v>66</v>
      </c>
      <c r="B39" s="21" t="s">
        <v>43</v>
      </c>
      <c r="C39" s="22" t="s">
        <v>28</v>
      </c>
      <c r="D39" s="44">
        <v>0</v>
      </c>
      <c r="E39" s="44">
        <v>0</v>
      </c>
      <c r="F39" s="44">
        <v>0</v>
      </c>
      <c r="G39" s="44" t="s">
        <v>31</v>
      </c>
      <c r="H39" s="44">
        <v>0</v>
      </c>
      <c r="I39" s="44" t="s">
        <v>31</v>
      </c>
      <c r="J39" s="44">
        <v>0</v>
      </c>
      <c r="K39" s="44" t="s">
        <v>31</v>
      </c>
      <c r="L39" s="44">
        <v>0</v>
      </c>
      <c r="M39" s="44" t="s">
        <v>31</v>
      </c>
      <c r="N39" s="44">
        <v>0</v>
      </c>
      <c r="O39" s="44" t="s">
        <v>31</v>
      </c>
      <c r="P39" s="44">
        <v>0</v>
      </c>
      <c r="Q39" s="44">
        <v>0</v>
      </c>
      <c r="R39" s="44" t="s">
        <v>31</v>
      </c>
      <c r="S39" s="42" t="s">
        <v>31</v>
      </c>
      <c r="T39" s="26" t="s">
        <v>31</v>
      </c>
    </row>
    <row r="40" spans="1:20" x14ac:dyDescent="0.25">
      <c r="A40" s="18" t="s">
        <v>67</v>
      </c>
      <c r="B40" s="21" t="s">
        <v>68</v>
      </c>
      <c r="C40" s="22" t="s">
        <v>28</v>
      </c>
      <c r="D40" s="44">
        <v>204.24484495999999</v>
      </c>
      <c r="E40" s="44">
        <v>195.72845397</v>
      </c>
      <c r="F40" s="44">
        <v>8.5163909899999908</v>
      </c>
      <c r="G40" s="44" t="s">
        <v>31</v>
      </c>
      <c r="H40" s="44">
        <v>8.5163909899999997</v>
      </c>
      <c r="I40" s="44" t="s">
        <v>31</v>
      </c>
      <c r="J40" s="44">
        <v>8.5163909899999997</v>
      </c>
      <c r="K40" s="44" t="s">
        <v>31</v>
      </c>
      <c r="L40" s="44">
        <v>0</v>
      </c>
      <c r="M40" s="44" t="s">
        <v>31</v>
      </c>
      <c r="N40" s="44">
        <v>0</v>
      </c>
      <c r="O40" s="44" t="s">
        <v>31</v>
      </c>
      <c r="P40" s="44">
        <v>0</v>
      </c>
      <c r="Q40" s="44">
        <v>0</v>
      </c>
      <c r="R40" s="44" t="s">
        <v>31</v>
      </c>
      <c r="S40" s="42" t="s">
        <v>31</v>
      </c>
      <c r="T40" s="26" t="s">
        <v>31</v>
      </c>
    </row>
    <row r="41" spans="1:20" ht="15" customHeight="1" x14ac:dyDescent="0.25">
      <c r="A41" s="27" t="s">
        <v>69</v>
      </c>
      <c r="B41" s="28" t="s">
        <v>70</v>
      </c>
      <c r="C41" s="29" t="s">
        <v>28</v>
      </c>
      <c r="D41" s="41">
        <v>10357.544318599339</v>
      </c>
      <c r="E41" s="41">
        <v>6014.7572944648009</v>
      </c>
      <c r="F41" s="41">
        <v>4322.1784564745403</v>
      </c>
      <c r="G41" s="41" t="s">
        <v>31</v>
      </c>
      <c r="H41" s="41">
        <v>1277.4999387900002</v>
      </c>
      <c r="I41" s="41" t="s">
        <v>31</v>
      </c>
      <c r="J41" s="41">
        <v>464.57023044999994</v>
      </c>
      <c r="K41" s="41" t="s">
        <v>31</v>
      </c>
      <c r="L41" s="41">
        <v>812.92970834000005</v>
      </c>
      <c r="M41" s="41" t="s">
        <v>31</v>
      </c>
      <c r="N41" s="41">
        <v>0</v>
      </c>
      <c r="O41" s="41" t="s">
        <v>31</v>
      </c>
      <c r="P41" s="41">
        <v>0</v>
      </c>
      <c r="Q41" s="41">
        <v>3044.6827150945396</v>
      </c>
      <c r="R41" s="41" t="s">
        <v>31</v>
      </c>
      <c r="S41" s="43" t="s">
        <v>31</v>
      </c>
      <c r="T41" s="26" t="s">
        <v>31</v>
      </c>
    </row>
    <row r="42" spans="1:20" s="30" customFormat="1" ht="63" x14ac:dyDescent="0.25">
      <c r="A42" s="14" t="s">
        <v>71</v>
      </c>
      <c r="B42" s="15" t="s">
        <v>72</v>
      </c>
      <c r="C42" s="29" t="s">
        <v>28</v>
      </c>
      <c r="D42" s="41">
        <v>10098.73605672934</v>
      </c>
      <c r="E42" s="41">
        <v>5765.2695186848005</v>
      </c>
      <c r="F42" s="41">
        <v>4312.8579703845398</v>
      </c>
      <c r="G42" s="41" t="s">
        <v>31</v>
      </c>
      <c r="H42" s="41">
        <v>1268.1794527000002</v>
      </c>
      <c r="I42" s="41" t="s">
        <v>31</v>
      </c>
      <c r="J42" s="41">
        <v>455.69054425999997</v>
      </c>
      <c r="K42" s="41" t="s">
        <v>31</v>
      </c>
      <c r="L42" s="41">
        <v>812.48890844000005</v>
      </c>
      <c r="M42" s="41" t="s">
        <v>31</v>
      </c>
      <c r="N42" s="41">
        <v>0</v>
      </c>
      <c r="O42" s="41" t="s">
        <v>31</v>
      </c>
      <c r="P42" s="41">
        <v>0</v>
      </c>
      <c r="Q42" s="41">
        <v>3044.6827150945396</v>
      </c>
      <c r="R42" s="41" t="s">
        <v>31</v>
      </c>
      <c r="S42" s="43" t="s">
        <v>31</v>
      </c>
      <c r="T42" s="23" t="s">
        <v>31</v>
      </c>
    </row>
    <row r="43" spans="1:20" ht="15" customHeight="1" x14ac:dyDescent="0.25">
      <c r="A43" s="31" t="s">
        <v>73</v>
      </c>
      <c r="B43" s="31" t="s">
        <v>74</v>
      </c>
      <c r="C43" s="22" t="s">
        <v>28</v>
      </c>
      <c r="D43" s="44">
        <v>5081.4732460413397</v>
      </c>
      <c r="E43" s="44">
        <v>1834.7191711530002</v>
      </c>
      <c r="F43" s="44">
        <v>3246.7540748883398</v>
      </c>
      <c r="G43" s="44" t="s">
        <v>31</v>
      </c>
      <c r="H43" s="44">
        <v>944.50801375000015</v>
      </c>
      <c r="I43" s="44" t="s">
        <v>31</v>
      </c>
      <c r="J43" s="44">
        <v>350.32414289999997</v>
      </c>
      <c r="K43" s="44" t="s">
        <v>31</v>
      </c>
      <c r="L43" s="44">
        <v>594.18387085000006</v>
      </c>
      <c r="M43" s="44" t="s">
        <v>31</v>
      </c>
      <c r="N43" s="44">
        <v>0</v>
      </c>
      <c r="O43" s="44" t="s">
        <v>31</v>
      </c>
      <c r="P43" s="44">
        <v>0</v>
      </c>
      <c r="Q43" s="44">
        <v>2302.2460611383394</v>
      </c>
      <c r="R43" s="44" t="s">
        <v>31</v>
      </c>
      <c r="S43" s="42" t="s">
        <v>31</v>
      </c>
      <c r="T43" s="26" t="s">
        <v>31</v>
      </c>
    </row>
    <row r="44" spans="1:20" ht="47.25" x14ac:dyDescent="0.25">
      <c r="A44" s="32" t="s">
        <v>75</v>
      </c>
      <c r="B44" s="32" t="s">
        <v>76</v>
      </c>
      <c r="C44" s="22" t="s">
        <v>28</v>
      </c>
      <c r="D44" s="44">
        <v>5027.8325738600342</v>
      </c>
      <c r="E44" s="44">
        <v>1816.3900209188</v>
      </c>
      <c r="F44" s="44">
        <v>3211.4425529412347</v>
      </c>
      <c r="G44" s="44" t="s">
        <v>31</v>
      </c>
      <c r="H44" s="44">
        <v>927.92665721000014</v>
      </c>
      <c r="I44" s="44" t="s">
        <v>31</v>
      </c>
      <c r="J44" s="44">
        <v>335.84221825999998</v>
      </c>
      <c r="K44" s="44" t="s">
        <v>31</v>
      </c>
      <c r="L44" s="44">
        <v>592.08443895000005</v>
      </c>
      <c r="M44" s="44" t="s">
        <v>31</v>
      </c>
      <c r="N44" s="44">
        <v>0</v>
      </c>
      <c r="O44" s="44" t="s">
        <v>31</v>
      </c>
      <c r="P44" s="44">
        <v>0</v>
      </c>
      <c r="Q44" s="44">
        <v>2283.5158957312342</v>
      </c>
      <c r="R44" s="44" t="s">
        <v>31</v>
      </c>
      <c r="S44" s="42" t="s">
        <v>31</v>
      </c>
      <c r="T44" s="26" t="s">
        <v>31</v>
      </c>
    </row>
    <row r="45" spans="1:20" ht="63" x14ac:dyDescent="0.25">
      <c r="A45" s="33" t="s">
        <v>77</v>
      </c>
      <c r="B45" s="21" t="s">
        <v>78</v>
      </c>
      <c r="C45" s="22" t="s">
        <v>28</v>
      </c>
      <c r="D45" s="45">
        <v>3124.2333621600001</v>
      </c>
      <c r="E45" s="45">
        <v>1277.61696919</v>
      </c>
      <c r="F45" s="45">
        <v>1846.6163929700001</v>
      </c>
      <c r="G45" s="45" t="s">
        <v>31</v>
      </c>
      <c r="H45" s="45">
        <v>590.44127433000006</v>
      </c>
      <c r="I45" s="45" t="s">
        <v>31</v>
      </c>
      <c r="J45" s="45">
        <v>165.43450306</v>
      </c>
      <c r="K45" s="45" t="s">
        <v>31</v>
      </c>
      <c r="L45" s="45">
        <v>425.00677127000006</v>
      </c>
      <c r="M45" s="45" t="s">
        <v>31</v>
      </c>
      <c r="N45" s="45">
        <v>0</v>
      </c>
      <c r="O45" s="45" t="s">
        <v>31</v>
      </c>
      <c r="P45" s="45">
        <v>0</v>
      </c>
      <c r="Q45" s="45">
        <v>1256.1751186400002</v>
      </c>
      <c r="R45" s="45" t="s">
        <v>31</v>
      </c>
      <c r="S45" s="46" t="s">
        <v>31</v>
      </c>
      <c r="T45" s="34" t="s">
        <v>557</v>
      </c>
    </row>
    <row r="46" spans="1:20" ht="63" x14ac:dyDescent="0.25">
      <c r="A46" s="33" t="s">
        <v>79</v>
      </c>
      <c r="B46" s="21" t="s">
        <v>80</v>
      </c>
      <c r="C46" s="22" t="s">
        <v>28</v>
      </c>
      <c r="D46" s="45">
        <v>754.74975409000001</v>
      </c>
      <c r="E46" s="45">
        <v>356.26598210000003</v>
      </c>
      <c r="F46" s="45">
        <v>398.48377198999998</v>
      </c>
      <c r="G46" s="45" t="s">
        <v>31</v>
      </c>
      <c r="H46" s="45">
        <v>148.30948210000003</v>
      </c>
      <c r="I46" s="45" t="s">
        <v>31</v>
      </c>
      <c r="J46" s="45">
        <v>77.670816000000002</v>
      </c>
      <c r="K46" s="45" t="s">
        <v>31</v>
      </c>
      <c r="L46" s="45">
        <v>70.638666100000009</v>
      </c>
      <c r="M46" s="45" t="s">
        <v>31</v>
      </c>
      <c r="N46" s="45">
        <v>0</v>
      </c>
      <c r="O46" s="45" t="s">
        <v>31</v>
      </c>
      <c r="P46" s="45">
        <v>0</v>
      </c>
      <c r="Q46" s="45">
        <v>250.17428988999995</v>
      </c>
      <c r="R46" s="45" t="s">
        <v>31</v>
      </c>
      <c r="S46" s="46" t="s">
        <v>31</v>
      </c>
      <c r="T46" s="34" t="s">
        <v>557</v>
      </c>
    </row>
    <row r="47" spans="1:20" ht="47.25" x14ac:dyDescent="0.25">
      <c r="A47" s="22" t="s">
        <v>81</v>
      </c>
      <c r="B47" s="21" t="s">
        <v>82</v>
      </c>
      <c r="C47" s="35" t="s">
        <v>28</v>
      </c>
      <c r="D47" s="44">
        <v>1148.8494576100343</v>
      </c>
      <c r="E47" s="44">
        <v>182.50706962880002</v>
      </c>
      <c r="F47" s="44">
        <v>966.34238798123454</v>
      </c>
      <c r="G47" s="44" t="s">
        <v>31</v>
      </c>
      <c r="H47" s="44">
        <v>189.17590078000001</v>
      </c>
      <c r="I47" s="44" t="s">
        <v>31</v>
      </c>
      <c r="J47" s="44">
        <v>92.736899200000011</v>
      </c>
      <c r="K47" s="44" t="s">
        <v>31</v>
      </c>
      <c r="L47" s="44">
        <v>96.439001579999996</v>
      </c>
      <c r="M47" s="44" t="s">
        <v>31</v>
      </c>
      <c r="N47" s="44">
        <v>0</v>
      </c>
      <c r="O47" s="44" t="s">
        <v>31</v>
      </c>
      <c r="P47" s="44">
        <v>0</v>
      </c>
      <c r="Q47" s="44">
        <v>777.1664872012343</v>
      </c>
      <c r="R47" s="44" t="s">
        <v>31</v>
      </c>
      <c r="S47" s="46" t="s">
        <v>31</v>
      </c>
      <c r="T47" s="26" t="s">
        <v>31</v>
      </c>
    </row>
    <row r="48" spans="1:20" ht="173.25" x14ac:dyDescent="0.25">
      <c r="A48" s="22" t="s">
        <v>81</v>
      </c>
      <c r="B48" s="36" t="s">
        <v>250</v>
      </c>
      <c r="C48" s="35" t="s">
        <v>251</v>
      </c>
      <c r="D48" s="45">
        <v>505.88637441999998</v>
      </c>
      <c r="E48" s="45">
        <v>0.49368240000000002</v>
      </c>
      <c r="F48" s="45">
        <v>505.39269201999997</v>
      </c>
      <c r="G48" s="45" t="s">
        <v>31</v>
      </c>
      <c r="H48" s="45">
        <v>6.5370841200000003</v>
      </c>
      <c r="I48" s="45" t="s">
        <v>31</v>
      </c>
      <c r="J48" s="45">
        <v>5.5602860099999996</v>
      </c>
      <c r="K48" s="45" t="s">
        <v>31</v>
      </c>
      <c r="L48" s="45">
        <v>0.97679811000000072</v>
      </c>
      <c r="M48" s="45" t="s">
        <v>31</v>
      </c>
      <c r="N48" s="45">
        <v>0</v>
      </c>
      <c r="O48" s="45" t="s">
        <v>31</v>
      </c>
      <c r="P48" s="45">
        <v>0</v>
      </c>
      <c r="Q48" s="45">
        <v>498.8556079</v>
      </c>
      <c r="R48" s="45" t="s">
        <v>31</v>
      </c>
      <c r="S48" s="46" t="s">
        <v>31</v>
      </c>
      <c r="T48" s="34" t="s">
        <v>558</v>
      </c>
    </row>
    <row r="49" spans="1:20" ht="78.75" x14ac:dyDescent="0.25">
      <c r="A49" s="22" t="s">
        <v>81</v>
      </c>
      <c r="B49" s="36" t="s">
        <v>252</v>
      </c>
      <c r="C49" s="35" t="s">
        <v>253</v>
      </c>
      <c r="D49" s="45">
        <v>49.952404155999986</v>
      </c>
      <c r="E49" s="45">
        <v>0.36521937999999998</v>
      </c>
      <c r="F49" s="45">
        <v>49.587184775999987</v>
      </c>
      <c r="G49" s="45" t="s">
        <v>31</v>
      </c>
      <c r="H49" s="45">
        <v>39.796736960000004</v>
      </c>
      <c r="I49" s="45" t="s">
        <v>31</v>
      </c>
      <c r="J49" s="45">
        <v>4.7967369599999996</v>
      </c>
      <c r="K49" s="45" t="s">
        <v>31</v>
      </c>
      <c r="L49" s="45">
        <v>35.000000000000007</v>
      </c>
      <c r="M49" s="45" t="s">
        <v>31</v>
      </c>
      <c r="N49" s="45">
        <v>0</v>
      </c>
      <c r="O49" s="45" t="s">
        <v>31</v>
      </c>
      <c r="P49" s="45">
        <v>0</v>
      </c>
      <c r="Q49" s="45">
        <v>9.7904478159999826</v>
      </c>
      <c r="R49" s="45" t="s">
        <v>31</v>
      </c>
      <c r="S49" s="46" t="s">
        <v>31</v>
      </c>
      <c r="T49" s="34" t="s">
        <v>559</v>
      </c>
    </row>
    <row r="50" spans="1:20" ht="78.75" x14ac:dyDescent="0.25">
      <c r="A50" s="22" t="s">
        <v>81</v>
      </c>
      <c r="B50" s="36" t="s">
        <v>254</v>
      </c>
      <c r="C50" s="35" t="s">
        <v>255</v>
      </c>
      <c r="D50" s="45">
        <v>137.42613950000001</v>
      </c>
      <c r="E50" s="45">
        <v>93.872106529200011</v>
      </c>
      <c r="F50" s="45">
        <v>43.554032970799994</v>
      </c>
      <c r="G50" s="45" t="s">
        <v>31</v>
      </c>
      <c r="H50" s="45">
        <v>1.0905999999999999E-3</v>
      </c>
      <c r="I50" s="45" t="s">
        <v>31</v>
      </c>
      <c r="J50" s="45">
        <v>1.0905999999999999E-3</v>
      </c>
      <c r="K50" s="45" t="s">
        <v>31</v>
      </c>
      <c r="L50" s="45">
        <v>0</v>
      </c>
      <c r="M50" s="45" t="s">
        <v>31</v>
      </c>
      <c r="N50" s="45">
        <v>0</v>
      </c>
      <c r="O50" s="45" t="s">
        <v>31</v>
      </c>
      <c r="P50" s="45">
        <v>0</v>
      </c>
      <c r="Q50" s="45">
        <v>43.552942370799997</v>
      </c>
      <c r="R50" s="45" t="s">
        <v>31</v>
      </c>
      <c r="S50" s="46" t="s">
        <v>31</v>
      </c>
      <c r="T50" s="34" t="s">
        <v>560</v>
      </c>
    </row>
    <row r="51" spans="1:20" ht="63" x14ac:dyDescent="0.25">
      <c r="A51" s="22" t="s">
        <v>81</v>
      </c>
      <c r="B51" s="36" t="s">
        <v>256</v>
      </c>
      <c r="C51" s="35" t="s">
        <v>257</v>
      </c>
      <c r="D51" s="45">
        <v>50.482862515999997</v>
      </c>
      <c r="E51" s="45">
        <v>0</v>
      </c>
      <c r="F51" s="45">
        <v>50.482862515999997</v>
      </c>
      <c r="G51" s="45" t="s">
        <v>31</v>
      </c>
      <c r="H51" s="45">
        <v>0.51104000000000005</v>
      </c>
      <c r="I51" s="45" t="s">
        <v>31</v>
      </c>
      <c r="J51" s="45">
        <v>0.51104000000000005</v>
      </c>
      <c r="K51" s="45" t="s">
        <v>31</v>
      </c>
      <c r="L51" s="45">
        <v>0</v>
      </c>
      <c r="M51" s="45" t="s">
        <v>31</v>
      </c>
      <c r="N51" s="45">
        <v>0</v>
      </c>
      <c r="O51" s="45" t="s">
        <v>31</v>
      </c>
      <c r="P51" s="45">
        <v>0</v>
      </c>
      <c r="Q51" s="45">
        <v>49.971822515999996</v>
      </c>
      <c r="R51" s="45" t="s">
        <v>31</v>
      </c>
      <c r="S51" s="46" t="s">
        <v>31</v>
      </c>
      <c r="T51" s="34" t="s">
        <v>561</v>
      </c>
    </row>
    <row r="52" spans="1:20" ht="47.25" x14ac:dyDescent="0.25">
      <c r="A52" s="22" t="s">
        <v>81</v>
      </c>
      <c r="B52" s="36" t="s">
        <v>258</v>
      </c>
      <c r="C52" s="35" t="s">
        <v>259</v>
      </c>
      <c r="D52" s="45">
        <v>19.524419999999999</v>
      </c>
      <c r="E52" s="45">
        <v>0</v>
      </c>
      <c r="F52" s="45">
        <v>19.524419999999999</v>
      </c>
      <c r="G52" s="45" t="s">
        <v>31</v>
      </c>
      <c r="H52" s="45">
        <v>0.42</v>
      </c>
      <c r="I52" s="45" t="s">
        <v>31</v>
      </c>
      <c r="J52" s="45">
        <v>0.42</v>
      </c>
      <c r="K52" s="45" t="s">
        <v>31</v>
      </c>
      <c r="L52" s="45">
        <v>0</v>
      </c>
      <c r="M52" s="45" t="s">
        <v>31</v>
      </c>
      <c r="N52" s="45">
        <v>0</v>
      </c>
      <c r="O52" s="45" t="s">
        <v>31</v>
      </c>
      <c r="P52" s="45">
        <v>0</v>
      </c>
      <c r="Q52" s="45">
        <v>19.104419999999998</v>
      </c>
      <c r="R52" s="45" t="s">
        <v>31</v>
      </c>
      <c r="S52" s="46" t="s">
        <v>31</v>
      </c>
      <c r="T52" s="34" t="s">
        <v>562</v>
      </c>
    </row>
    <row r="53" spans="1:20" ht="63" x14ac:dyDescent="0.25">
      <c r="A53" s="22" t="s">
        <v>81</v>
      </c>
      <c r="B53" s="36" t="s">
        <v>260</v>
      </c>
      <c r="C53" s="35" t="s">
        <v>261</v>
      </c>
      <c r="D53" s="45">
        <v>14.301325774357167</v>
      </c>
      <c r="E53" s="45">
        <v>0.41008643</v>
      </c>
      <c r="F53" s="45">
        <v>13.891239344357167</v>
      </c>
      <c r="G53" s="45" t="s">
        <v>31</v>
      </c>
      <c r="H53" s="45">
        <v>2.2387413899999999</v>
      </c>
      <c r="I53" s="45" t="s">
        <v>31</v>
      </c>
      <c r="J53" s="45">
        <v>0.2</v>
      </c>
      <c r="K53" s="45" t="s">
        <v>31</v>
      </c>
      <c r="L53" s="45">
        <v>2.0387413899999998</v>
      </c>
      <c r="M53" s="45" t="s">
        <v>31</v>
      </c>
      <c r="N53" s="45">
        <v>0</v>
      </c>
      <c r="O53" s="45" t="s">
        <v>31</v>
      </c>
      <c r="P53" s="45">
        <v>0</v>
      </c>
      <c r="Q53" s="45">
        <v>11.652497954357168</v>
      </c>
      <c r="R53" s="45" t="s">
        <v>31</v>
      </c>
      <c r="S53" s="46" t="s">
        <v>31</v>
      </c>
      <c r="T53" s="34" t="s">
        <v>563</v>
      </c>
    </row>
    <row r="54" spans="1:20" ht="31.5" x14ac:dyDescent="0.25">
      <c r="A54" s="22" t="s">
        <v>81</v>
      </c>
      <c r="B54" s="36" t="s">
        <v>262</v>
      </c>
      <c r="C54" s="35" t="s">
        <v>263</v>
      </c>
      <c r="D54" s="45">
        <v>6.9728500000000002</v>
      </c>
      <c r="E54" s="45">
        <v>0</v>
      </c>
      <c r="F54" s="45">
        <v>6.9728500000000002</v>
      </c>
      <c r="G54" s="45" t="s">
        <v>31</v>
      </c>
      <c r="H54" s="45">
        <v>0.06</v>
      </c>
      <c r="I54" s="45" t="s">
        <v>31</v>
      </c>
      <c r="J54" s="45">
        <v>0</v>
      </c>
      <c r="K54" s="45" t="s">
        <v>31</v>
      </c>
      <c r="L54" s="45">
        <v>0.06</v>
      </c>
      <c r="M54" s="45" t="s">
        <v>31</v>
      </c>
      <c r="N54" s="45">
        <v>0</v>
      </c>
      <c r="O54" s="45" t="s">
        <v>31</v>
      </c>
      <c r="P54" s="45">
        <v>0</v>
      </c>
      <c r="Q54" s="45">
        <v>6.9128500000000006</v>
      </c>
      <c r="R54" s="45" t="s">
        <v>31</v>
      </c>
      <c r="S54" s="46" t="s">
        <v>31</v>
      </c>
      <c r="T54" s="34" t="s">
        <v>564</v>
      </c>
    </row>
    <row r="55" spans="1:20" ht="63" x14ac:dyDescent="0.25">
      <c r="A55" s="22" t="s">
        <v>81</v>
      </c>
      <c r="B55" s="36" t="s">
        <v>264</v>
      </c>
      <c r="C55" s="35" t="s">
        <v>265</v>
      </c>
      <c r="D55" s="45">
        <v>3.5483022239999999</v>
      </c>
      <c r="E55" s="45">
        <v>0</v>
      </c>
      <c r="F55" s="45">
        <v>3.5483022239999999</v>
      </c>
      <c r="G55" s="45" t="s">
        <v>31</v>
      </c>
      <c r="H55" s="45">
        <v>0.61354752000000001</v>
      </c>
      <c r="I55" s="45" t="s">
        <v>31</v>
      </c>
      <c r="J55" s="45">
        <v>0.18734999999999999</v>
      </c>
      <c r="K55" s="45" t="s">
        <v>31</v>
      </c>
      <c r="L55" s="45">
        <v>0.42619752</v>
      </c>
      <c r="M55" s="45" t="s">
        <v>31</v>
      </c>
      <c r="N55" s="45">
        <v>0</v>
      </c>
      <c r="O55" s="45" t="s">
        <v>31</v>
      </c>
      <c r="P55" s="45">
        <v>0</v>
      </c>
      <c r="Q55" s="45">
        <v>2.9347547039999999</v>
      </c>
      <c r="R55" s="45" t="s">
        <v>31</v>
      </c>
      <c r="S55" s="46" t="s">
        <v>31</v>
      </c>
      <c r="T55" s="34" t="s">
        <v>565</v>
      </c>
    </row>
    <row r="56" spans="1:20" ht="47.25" x14ac:dyDescent="0.25">
      <c r="A56" s="22" t="s">
        <v>81</v>
      </c>
      <c r="B56" s="36" t="s">
        <v>266</v>
      </c>
      <c r="C56" s="35" t="s">
        <v>267</v>
      </c>
      <c r="D56" s="45">
        <v>15.13335406</v>
      </c>
      <c r="E56" s="45">
        <v>0.39811787999999998</v>
      </c>
      <c r="F56" s="45">
        <v>14.735236180000001</v>
      </c>
      <c r="G56" s="45" t="s">
        <v>31</v>
      </c>
      <c r="H56" s="45">
        <v>12.097806779999999</v>
      </c>
      <c r="I56" s="45" t="s">
        <v>31</v>
      </c>
      <c r="J56" s="45">
        <v>0</v>
      </c>
      <c r="K56" s="45" t="s">
        <v>31</v>
      </c>
      <c r="L56" s="45">
        <v>12.097806779999999</v>
      </c>
      <c r="M56" s="45" t="s">
        <v>31</v>
      </c>
      <c r="N56" s="45">
        <v>0</v>
      </c>
      <c r="O56" s="45" t="s">
        <v>31</v>
      </c>
      <c r="P56" s="45">
        <v>0</v>
      </c>
      <c r="Q56" s="45">
        <v>2.637429400000002</v>
      </c>
      <c r="R56" s="45" t="s">
        <v>31</v>
      </c>
      <c r="S56" s="46" t="s">
        <v>31</v>
      </c>
      <c r="T56" s="34" t="s">
        <v>566</v>
      </c>
    </row>
    <row r="57" spans="1:20" ht="47.25" x14ac:dyDescent="0.25">
      <c r="A57" s="22" t="s">
        <v>81</v>
      </c>
      <c r="B57" s="36" t="s">
        <v>268</v>
      </c>
      <c r="C57" s="35" t="s">
        <v>269</v>
      </c>
      <c r="D57" s="45">
        <v>33.44445451</v>
      </c>
      <c r="E57" s="45">
        <v>2.6976029999999998E-2</v>
      </c>
      <c r="F57" s="45">
        <v>33.41747848</v>
      </c>
      <c r="G57" s="45" t="s">
        <v>31</v>
      </c>
      <c r="H57" s="45">
        <v>18.518493639999999</v>
      </c>
      <c r="I57" s="45" t="s">
        <v>31</v>
      </c>
      <c r="J57" s="45">
        <v>3.5129387200000002</v>
      </c>
      <c r="K57" s="45" t="s">
        <v>31</v>
      </c>
      <c r="L57" s="45">
        <v>15.005554919999998</v>
      </c>
      <c r="M57" s="45" t="s">
        <v>31</v>
      </c>
      <c r="N57" s="45">
        <v>0</v>
      </c>
      <c r="O57" s="45" t="s">
        <v>31</v>
      </c>
      <c r="P57" s="45">
        <v>0</v>
      </c>
      <c r="Q57" s="45">
        <v>14.898984840000001</v>
      </c>
      <c r="R57" s="45" t="s">
        <v>31</v>
      </c>
      <c r="S57" s="46" t="s">
        <v>31</v>
      </c>
      <c r="T57" s="34" t="s">
        <v>567</v>
      </c>
    </row>
    <row r="58" spans="1:20" ht="47.25" x14ac:dyDescent="0.25">
      <c r="A58" s="22" t="s">
        <v>81</v>
      </c>
      <c r="B58" s="36" t="s">
        <v>270</v>
      </c>
      <c r="C58" s="35" t="s">
        <v>271</v>
      </c>
      <c r="D58" s="45">
        <v>52.857862948799998</v>
      </c>
      <c r="E58" s="45">
        <v>40.014480594399998</v>
      </c>
      <c r="F58" s="45">
        <v>12.843382354399999</v>
      </c>
      <c r="G58" s="45" t="s">
        <v>31</v>
      </c>
      <c r="H58" s="45">
        <v>1.3837750800000002</v>
      </c>
      <c r="I58" s="45" t="s">
        <v>31</v>
      </c>
      <c r="J58" s="45">
        <v>1.3684750800000001</v>
      </c>
      <c r="K58" s="45" t="s">
        <v>31</v>
      </c>
      <c r="L58" s="45">
        <v>1.5300000000000091E-2</v>
      </c>
      <c r="M58" s="45" t="s">
        <v>31</v>
      </c>
      <c r="N58" s="45">
        <v>0</v>
      </c>
      <c r="O58" s="45" t="s">
        <v>31</v>
      </c>
      <c r="P58" s="45">
        <v>0</v>
      </c>
      <c r="Q58" s="45">
        <v>11.4596072744</v>
      </c>
      <c r="R58" s="45" t="s">
        <v>31</v>
      </c>
      <c r="S58" s="46" t="s">
        <v>31</v>
      </c>
      <c r="T58" s="34" t="s">
        <v>568</v>
      </c>
    </row>
    <row r="59" spans="1:20" ht="47.25" x14ac:dyDescent="0.25">
      <c r="A59" s="22" t="s">
        <v>81</v>
      </c>
      <c r="B59" s="36" t="s">
        <v>272</v>
      </c>
      <c r="C59" s="35" t="s">
        <v>273</v>
      </c>
      <c r="D59" s="45">
        <v>1.51720996</v>
      </c>
      <c r="E59" s="45">
        <v>0.12594655999999999</v>
      </c>
      <c r="F59" s="45">
        <v>1.3912633999999999</v>
      </c>
      <c r="G59" s="45" t="s">
        <v>31</v>
      </c>
      <c r="H59" s="45">
        <v>1.3895883999999998</v>
      </c>
      <c r="I59" s="45" t="s">
        <v>31</v>
      </c>
      <c r="J59" s="45">
        <v>1.3895883999999998</v>
      </c>
      <c r="K59" s="45" t="s">
        <v>31</v>
      </c>
      <c r="L59" s="45">
        <v>0</v>
      </c>
      <c r="M59" s="45" t="s">
        <v>31</v>
      </c>
      <c r="N59" s="45">
        <v>0</v>
      </c>
      <c r="O59" s="45" t="s">
        <v>31</v>
      </c>
      <c r="P59" s="45">
        <v>0</v>
      </c>
      <c r="Q59" s="45">
        <v>1.6750000000000931E-3</v>
      </c>
      <c r="R59" s="45" t="s">
        <v>31</v>
      </c>
      <c r="S59" s="46" t="s">
        <v>31</v>
      </c>
      <c r="T59" s="34" t="s">
        <v>569</v>
      </c>
    </row>
    <row r="60" spans="1:20" ht="47.25" x14ac:dyDescent="0.25">
      <c r="A60" s="22" t="s">
        <v>81</v>
      </c>
      <c r="B60" s="36" t="s">
        <v>274</v>
      </c>
      <c r="C60" s="35" t="s">
        <v>275</v>
      </c>
      <c r="D60" s="45">
        <v>8.7308601707999998</v>
      </c>
      <c r="E60" s="45">
        <v>0</v>
      </c>
      <c r="F60" s="45">
        <v>8.7308601707999998</v>
      </c>
      <c r="G60" s="45" t="s">
        <v>31</v>
      </c>
      <c r="H60" s="45">
        <v>1.6578996000000001</v>
      </c>
      <c r="I60" s="45" t="s">
        <v>31</v>
      </c>
      <c r="J60" s="45">
        <v>1.6578996000000001</v>
      </c>
      <c r="K60" s="45" t="s">
        <v>31</v>
      </c>
      <c r="L60" s="45">
        <v>0</v>
      </c>
      <c r="M60" s="45" t="s">
        <v>31</v>
      </c>
      <c r="N60" s="45">
        <v>0</v>
      </c>
      <c r="O60" s="45" t="s">
        <v>31</v>
      </c>
      <c r="P60" s="45">
        <v>0</v>
      </c>
      <c r="Q60" s="45">
        <v>7.0729605707999994</v>
      </c>
      <c r="R60" s="45" t="s">
        <v>31</v>
      </c>
      <c r="S60" s="46" t="s">
        <v>31</v>
      </c>
      <c r="T60" s="34" t="s">
        <v>570</v>
      </c>
    </row>
    <row r="61" spans="1:20" ht="47.25" x14ac:dyDescent="0.25">
      <c r="A61" s="22" t="s">
        <v>81</v>
      </c>
      <c r="B61" s="36" t="s">
        <v>276</v>
      </c>
      <c r="C61" s="35" t="s">
        <v>277</v>
      </c>
      <c r="D61" s="45">
        <v>15.24902807</v>
      </c>
      <c r="E61" s="45">
        <v>2.2490271699999997</v>
      </c>
      <c r="F61" s="45">
        <v>13.0000009</v>
      </c>
      <c r="G61" s="45" t="s">
        <v>31</v>
      </c>
      <c r="H61" s="45">
        <v>12.9200009</v>
      </c>
      <c r="I61" s="45" t="s">
        <v>31</v>
      </c>
      <c r="J61" s="45">
        <v>12.9200009</v>
      </c>
      <c r="K61" s="45" t="s">
        <v>31</v>
      </c>
      <c r="L61" s="45">
        <v>0</v>
      </c>
      <c r="M61" s="45" t="s">
        <v>31</v>
      </c>
      <c r="N61" s="45">
        <v>0</v>
      </c>
      <c r="O61" s="45" t="s">
        <v>31</v>
      </c>
      <c r="P61" s="45">
        <v>0</v>
      </c>
      <c r="Q61" s="45">
        <v>8.0000000000000071E-2</v>
      </c>
      <c r="R61" s="45" t="s">
        <v>31</v>
      </c>
      <c r="S61" s="46" t="s">
        <v>31</v>
      </c>
      <c r="T61" s="34" t="s">
        <v>571</v>
      </c>
    </row>
    <row r="62" spans="1:20" ht="47.25" x14ac:dyDescent="0.25">
      <c r="A62" s="22" t="s">
        <v>81</v>
      </c>
      <c r="B62" s="36" t="s">
        <v>278</v>
      </c>
      <c r="C62" s="35" t="s">
        <v>279</v>
      </c>
      <c r="D62" s="45">
        <v>14.884974086907697</v>
      </c>
      <c r="E62" s="45">
        <v>0.56743080000000001</v>
      </c>
      <c r="F62" s="45">
        <v>14.317543286907696</v>
      </c>
      <c r="G62" s="45" t="s">
        <v>31</v>
      </c>
      <c r="H62" s="45">
        <v>9.6120000000000001</v>
      </c>
      <c r="I62" s="45" t="s">
        <v>31</v>
      </c>
      <c r="J62" s="45">
        <v>9.6120000000000001</v>
      </c>
      <c r="K62" s="45" t="s">
        <v>31</v>
      </c>
      <c r="L62" s="45">
        <v>0</v>
      </c>
      <c r="M62" s="45" t="s">
        <v>31</v>
      </c>
      <c r="N62" s="45">
        <v>0</v>
      </c>
      <c r="O62" s="45" t="s">
        <v>31</v>
      </c>
      <c r="P62" s="45">
        <v>0</v>
      </c>
      <c r="Q62" s="45">
        <v>4.7055432869076963</v>
      </c>
      <c r="R62" s="45" t="s">
        <v>31</v>
      </c>
      <c r="S62" s="46" t="s">
        <v>31</v>
      </c>
      <c r="T62" s="34" t="s">
        <v>572</v>
      </c>
    </row>
    <row r="63" spans="1:20" ht="47.25" x14ac:dyDescent="0.25">
      <c r="A63" s="22" t="s">
        <v>81</v>
      </c>
      <c r="B63" s="36" t="s">
        <v>280</v>
      </c>
      <c r="C63" s="35" t="s">
        <v>281</v>
      </c>
      <c r="D63" s="45">
        <v>3.5632953999999999</v>
      </c>
      <c r="E63" s="45">
        <v>0</v>
      </c>
      <c r="F63" s="45">
        <v>3.5632953999999999</v>
      </c>
      <c r="G63" s="45" t="s">
        <v>31</v>
      </c>
      <c r="H63" s="45">
        <v>3.3842949999999998</v>
      </c>
      <c r="I63" s="45" t="s">
        <v>31</v>
      </c>
      <c r="J63" s="45">
        <v>3.3842949999999998</v>
      </c>
      <c r="K63" s="45" t="s">
        <v>31</v>
      </c>
      <c r="L63" s="45">
        <v>0</v>
      </c>
      <c r="M63" s="45" t="s">
        <v>31</v>
      </c>
      <c r="N63" s="45">
        <v>0</v>
      </c>
      <c r="O63" s="45" t="s">
        <v>31</v>
      </c>
      <c r="P63" s="45">
        <v>0</v>
      </c>
      <c r="Q63" s="45">
        <v>0.17900040000000006</v>
      </c>
      <c r="R63" s="45" t="s">
        <v>31</v>
      </c>
      <c r="S63" s="46" t="s">
        <v>31</v>
      </c>
      <c r="T63" s="34" t="s">
        <v>573</v>
      </c>
    </row>
    <row r="64" spans="1:20" ht="63" x14ac:dyDescent="0.25">
      <c r="A64" s="22" t="s">
        <v>81</v>
      </c>
      <c r="B64" s="36" t="s">
        <v>282</v>
      </c>
      <c r="C64" s="35" t="s">
        <v>283</v>
      </c>
      <c r="D64" s="45">
        <v>15.817407648</v>
      </c>
      <c r="E64" s="45">
        <v>0.84194352000000006</v>
      </c>
      <c r="F64" s="45">
        <v>14.975464127999999</v>
      </c>
      <c r="G64" s="45" t="s">
        <v>31</v>
      </c>
      <c r="H64" s="45">
        <v>11.635493349999999</v>
      </c>
      <c r="I64" s="45" t="s">
        <v>31</v>
      </c>
      <c r="J64" s="45">
        <v>0</v>
      </c>
      <c r="K64" s="45" t="s">
        <v>31</v>
      </c>
      <c r="L64" s="45">
        <v>11.635493349999999</v>
      </c>
      <c r="M64" s="45" t="s">
        <v>31</v>
      </c>
      <c r="N64" s="45">
        <v>0</v>
      </c>
      <c r="O64" s="45" t="s">
        <v>31</v>
      </c>
      <c r="P64" s="45">
        <v>0</v>
      </c>
      <c r="Q64" s="45">
        <v>3.3399707779999996</v>
      </c>
      <c r="R64" s="45" t="s">
        <v>31</v>
      </c>
      <c r="S64" s="46" t="s">
        <v>31</v>
      </c>
      <c r="T64" s="34" t="s">
        <v>574</v>
      </c>
    </row>
    <row r="65" spans="1:20" ht="63" x14ac:dyDescent="0.25">
      <c r="A65" s="22" t="s">
        <v>81</v>
      </c>
      <c r="B65" s="36" t="s">
        <v>284</v>
      </c>
      <c r="C65" s="35" t="s">
        <v>285</v>
      </c>
      <c r="D65" s="45">
        <v>1.3236300000000001</v>
      </c>
      <c r="E65" s="45">
        <v>0.20507232</v>
      </c>
      <c r="F65" s="45">
        <v>1.1185576800000001</v>
      </c>
      <c r="G65" s="45" t="s">
        <v>31</v>
      </c>
      <c r="H65" s="45">
        <v>6.4000000000000003E-3</v>
      </c>
      <c r="I65" s="45" t="s">
        <v>31</v>
      </c>
      <c r="J65" s="45">
        <v>0</v>
      </c>
      <c r="K65" s="45" t="s">
        <v>31</v>
      </c>
      <c r="L65" s="45">
        <v>6.4000000000000003E-3</v>
      </c>
      <c r="M65" s="45" t="s">
        <v>31</v>
      </c>
      <c r="N65" s="45">
        <v>0</v>
      </c>
      <c r="O65" s="45" t="s">
        <v>31</v>
      </c>
      <c r="P65" s="45">
        <v>0</v>
      </c>
      <c r="Q65" s="45">
        <v>1.1121576800000001</v>
      </c>
      <c r="R65" s="45" t="s">
        <v>31</v>
      </c>
      <c r="S65" s="46" t="s">
        <v>31</v>
      </c>
      <c r="T65" s="34" t="s">
        <v>575</v>
      </c>
    </row>
    <row r="66" spans="1:20" ht="63" x14ac:dyDescent="0.25">
      <c r="A66" s="22" t="s">
        <v>81</v>
      </c>
      <c r="B66" s="36" t="s">
        <v>286</v>
      </c>
      <c r="C66" s="35" t="s">
        <v>287</v>
      </c>
      <c r="D66" s="45">
        <v>11.962783999999999</v>
      </c>
      <c r="E66" s="45">
        <v>2.8240125599999999</v>
      </c>
      <c r="F66" s="45">
        <v>9.1387714399999993</v>
      </c>
      <c r="G66" s="45" t="s">
        <v>31</v>
      </c>
      <c r="H66" s="45">
        <v>9.1387714399999993</v>
      </c>
      <c r="I66" s="45" t="s">
        <v>31</v>
      </c>
      <c r="J66" s="45">
        <v>9.1387714399999993</v>
      </c>
      <c r="K66" s="45" t="s">
        <v>31</v>
      </c>
      <c r="L66" s="45">
        <v>0</v>
      </c>
      <c r="M66" s="45" t="s">
        <v>31</v>
      </c>
      <c r="N66" s="45">
        <v>0</v>
      </c>
      <c r="O66" s="45" t="s">
        <v>31</v>
      </c>
      <c r="P66" s="45">
        <v>0</v>
      </c>
      <c r="Q66" s="45">
        <v>0</v>
      </c>
      <c r="R66" s="45" t="s">
        <v>31</v>
      </c>
      <c r="S66" s="46" t="s">
        <v>31</v>
      </c>
      <c r="T66" s="34" t="s">
        <v>576</v>
      </c>
    </row>
    <row r="67" spans="1:20" ht="47.25" x14ac:dyDescent="0.25">
      <c r="A67" s="22" t="s">
        <v>81</v>
      </c>
      <c r="B67" s="36" t="s">
        <v>288</v>
      </c>
      <c r="C67" s="35" t="s">
        <v>289</v>
      </c>
      <c r="D67" s="45">
        <v>8.3625240000000005</v>
      </c>
      <c r="E67" s="45">
        <v>1.1474159799999999</v>
      </c>
      <c r="F67" s="45">
        <v>7.2151080200000006</v>
      </c>
      <c r="G67" s="45" t="s">
        <v>31</v>
      </c>
      <c r="H67" s="45">
        <v>5.9496736200000004</v>
      </c>
      <c r="I67" s="45" t="s">
        <v>31</v>
      </c>
      <c r="J67" s="45">
        <v>5.9496736200000004</v>
      </c>
      <c r="K67" s="45" t="s">
        <v>31</v>
      </c>
      <c r="L67" s="45">
        <v>0</v>
      </c>
      <c r="M67" s="45" t="s">
        <v>31</v>
      </c>
      <c r="N67" s="45">
        <v>0</v>
      </c>
      <c r="O67" s="45" t="s">
        <v>31</v>
      </c>
      <c r="P67" s="45">
        <v>0</v>
      </c>
      <c r="Q67" s="45">
        <v>1.2654344000000002</v>
      </c>
      <c r="R67" s="45" t="s">
        <v>31</v>
      </c>
      <c r="S67" s="46" t="s">
        <v>31</v>
      </c>
      <c r="T67" s="34" t="s">
        <v>577</v>
      </c>
    </row>
    <row r="68" spans="1:20" ht="31.5" x14ac:dyDescent="0.25">
      <c r="A68" s="22" t="s">
        <v>81</v>
      </c>
      <c r="B68" s="36" t="s">
        <v>290</v>
      </c>
      <c r="C68" s="35" t="s">
        <v>291</v>
      </c>
      <c r="D68" s="45">
        <v>2.7084299999999999</v>
      </c>
      <c r="E68" s="45">
        <v>0</v>
      </c>
      <c r="F68" s="45">
        <v>2.7084299999999999</v>
      </c>
      <c r="G68" s="45" t="s">
        <v>31</v>
      </c>
      <c r="H68" s="45">
        <v>0.13905999999999999</v>
      </c>
      <c r="I68" s="45" t="s">
        <v>31</v>
      </c>
      <c r="J68" s="45">
        <v>0</v>
      </c>
      <c r="K68" s="45" t="s">
        <v>31</v>
      </c>
      <c r="L68" s="45">
        <v>0.13905999999999999</v>
      </c>
      <c r="M68" s="45" t="s">
        <v>31</v>
      </c>
      <c r="N68" s="45">
        <v>0</v>
      </c>
      <c r="O68" s="45" t="s">
        <v>31</v>
      </c>
      <c r="P68" s="45">
        <v>0</v>
      </c>
      <c r="Q68" s="45">
        <v>2.5693699999999997</v>
      </c>
      <c r="R68" s="45" t="s">
        <v>31</v>
      </c>
      <c r="S68" s="46" t="s">
        <v>31</v>
      </c>
      <c r="T68" s="34" t="s">
        <v>578</v>
      </c>
    </row>
    <row r="69" spans="1:20" ht="63" x14ac:dyDescent="0.25">
      <c r="A69" s="22" t="s">
        <v>81</v>
      </c>
      <c r="B69" s="36" t="s">
        <v>292</v>
      </c>
      <c r="C69" s="35" t="s">
        <v>293</v>
      </c>
      <c r="D69" s="45">
        <v>11.714999746549385</v>
      </c>
      <c r="E69" s="45">
        <v>0.36895111999999997</v>
      </c>
      <c r="F69" s="45">
        <v>11.346048626549385</v>
      </c>
      <c r="G69" s="45" t="s">
        <v>31</v>
      </c>
      <c r="H69" s="45">
        <v>1.05</v>
      </c>
      <c r="I69" s="45" t="s">
        <v>31</v>
      </c>
      <c r="J69" s="45">
        <v>0</v>
      </c>
      <c r="K69" s="45" t="s">
        <v>31</v>
      </c>
      <c r="L69" s="45">
        <v>1.05</v>
      </c>
      <c r="M69" s="45" t="s">
        <v>31</v>
      </c>
      <c r="N69" s="45">
        <v>0</v>
      </c>
      <c r="O69" s="45" t="s">
        <v>31</v>
      </c>
      <c r="P69" s="45">
        <v>0</v>
      </c>
      <c r="Q69" s="45">
        <v>10.296048626549384</v>
      </c>
      <c r="R69" s="45" t="s">
        <v>31</v>
      </c>
      <c r="S69" s="46" t="s">
        <v>31</v>
      </c>
      <c r="T69" s="34" t="s">
        <v>579</v>
      </c>
    </row>
    <row r="70" spans="1:20" ht="47.25" x14ac:dyDescent="0.25">
      <c r="A70" s="22" t="s">
        <v>81</v>
      </c>
      <c r="B70" s="36" t="s">
        <v>294</v>
      </c>
      <c r="C70" s="35" t="s">
        <v>295</v>
      </c>
      <c r="D70" s="45">
        <v>7.0267403759999993</v>
      </c>
      <c r="E70" s="45">
        <v>1.6E-2</v>
      </c>
      <c r="F70" s="45">
        <v>7.0107403759999993</v>
      </c>
      <c r="G70" s="45" t="s">
        <v>31</v>
      </c>
      <c r="H70" s="45">
        <v>1.7000000000000001E-2</v>
      </c>
      <c r="I70" s="45" t="s">
        <v>31</v>
      </c>
      <c r="J70" s="45">
        <v>0</v>
      </c>
      <c r="K70" s="45" t="s">
        <v>31</v>
      </c>
      <c r="L70" s="45">
        <v>1.7000000000000001E-2</v>
      </c>
      <c r="M70" s="45" t="s">
        <v>31</v>
      </c>
      <c r="N70" s="45">
        <v>0</v>
      </c>
      <c r="O70" s="45" t="s">
        <v>31</v>
      </c>
      <c r="P70" s="45">
        <v>0</v>
      </c>
      <c r="Q70" s="45">
        <v>6.993740375999999</v>
      </c>
      <c r="R70" s="45" t="s">
        <v>31</v>
      </c>
      <c r="S70" s="46" t="s">
        <v>31</v>
      </c>
      <c r="T70" s="34" t="s">
        <v>580</v>
      </c>
    </row>
    <row r="71" spans="1:20" ht="47.25" x14ac:dyDescent="0.25">
      <c r="A71" s="22" t="s">
        <v>81</v>
      </c>
      <c r="B71" s="36" t="s">
        <v>296</v>
      </c>
      <c r="C71" s="35" t="s">
        <v>297</v>
      </c>
      <c r="D71" s="45">
        <v>14.268340385080469</v>
      </c>
      <c r="E71" s="45">
        <v>0.64007111999999999</v>
      </c>
      <c r="F71" s="45">
        <v>13.628269265080469</v>
      </c>
      <c r="G71" s="45" t="s">
        <v>31</v>
      </c>
      <c r="H71" s="45">
        <v>1.1043867599999999</v>
      </c>
      <c r="I71" s="45" t="s">
        <v>31</v>
      </c>
      <c r="J71" s="45">
        <v>0.67165740000000007</v>
      </c>
      <c r="K71" s="45" t="s">
        <v>31</v>
      </c>
      <c r="L71" s="45">
        <v>0.43272935999999984</v>
      </c>
      <c r="M71" s="45" t="s">
        <v>31</v>
      </c>
      <c r="N71" s="45">
        <v>0</v>
      </c>
      <c r="O71" s="45" t="s">
        <v>31</v>
      </c>
      <c r="P71" s="45">
        <v>0</v>
      </c>
      <c r="Q71" s="45">
        <v>12.523882505080469</v>
      </c>
      <c r="R71" s="45" t="s">
        <v>31</v>
      </c>
      <c r="S71" s="46" t="s">
        <v>31</v>
      </c>
      <c r="T71" s="34" t="s">
        <v>581</v>
      </c>
    </row>
    <row r="72" spans="1:20" ht="47.25" x14ac:dyDescent="0.25">
      <c r="A72" s="22" t="s">
        <v>81</v>
      </c>
      <c r="B72" s="36" t="s">
        <v>298</v>
      </c>
      <c r="C72" s="35" t="s">
        <v>299</v>
      </c>
      <c r="D72" s="45">
        <v>10.445037049999998</v>
      </c>
      <c r="E72" s="45">
        <v>7.7420000000000003E-2</v>
      </c>
      <c r="F72" s="45">
        <v>10.367617049999998</v>
      </c>
      <c r="G72" s="45" t="s">
        <v>31</v>
      </c>
      <c r="H72" s="45">
        <v>8.1740100000000007E-3</v>
      </c>
      <c r="I72" s="45" t="s">
        <v>31</v>
      </c>
      <c r="J72" s="45">
        <v>0</v>
      </c>
      <c r="K72" s="45" t="s">
        <v>31</v>
      </c>
      <c r="L72" s="45">
        <v>8.1740100000000007E-3</v>
      </c>
      <c r="M72" s="45" t="s">
        <v>31</v>
      </c>
      <c r="N72" s="45">
        <v>0</v>
      </c>
      <c r="O72" s="45" t="s">
        <v>31</v>
      </c>
      <c r="P72" s="45">
        <v>0</v>
      </c>
      <c r="Q72" s="45">
        <v>10.359443039999999</v>
      </c>
      <c r="R72" s="45" t="s">
        <v>31</v>
      </c>
      <c r="S72" s="46" t="s">
        <v>31</v>
      </c>
      <c r="T72" s="34" t="s">
        <v>582</v>
      </c>
    </row>
    <row r="73" spans="1:20" ht="47.25" x14ac:dyDescent="0.25">
      <c r="A73" s="22" t="s">
        <v>81</v>
      </c>
      <c r="B73" s="36" t="s">
        <v>300</v>
      </c>
      <c r="C73" s="35" t="s">
        <v>301</v>
      </c>
      <c r="D73" s="45">
        <v>7.280176</v>
      </c>
      <c r="E73" s="45">
        <v>1.99272</v>
      </c>
      <c r="F73" s="45">
        <v>5.2874559999999997</v>
      </c>
      <c r="G73" s="45" t="s">
        <v>31</v>
      </c>
      <c r="H73" s="45">
        <v>5.2874559999999997</v>
      </c>
      <c r="I73" s="45" t="s">
        <v>31</v>
      </c>
      <c r="J73" s="45">
        <v>5.2874559999999997</v>
      </c>
      <c r="K73" s="45" t="s">
        <v>31</v>
      </c>
      <c r="L73" s="45">
        <v>0</v>
      </c>
      <c r="M73" s="45" t="s">
        <v>31</v>
      </c>
      <c r="N73" s="45">
        <v>0</v>
      </c>
      <c r="O73" s="45" t="s">
        <v>31</v>
      </c>
      <c r="P73" s="45">
        <v>0</v>
      </c>
      <c r="Q73" s="45">
        <v>0</v>
      </c>
      <c r="R73" s="45" t="s">
        <v>31</v>
      </c>
      <c r="S73" s="46" t="s">
        <v>31</v>
      </c>
      <c r="T73" s="34" t="s">
        <v>583</v>
      </c>
    </row>
    <row r="74" spans="1:20" ht="47.25" x14ac:dyDescent="0.25">
      <c r="A74" s="22" t="s">
        <v>81</v>
      </c>
      <c r="B74" s="36" t="s">
        <v>302</v>
      </c>
      <c r="C74" s="35" t="s">
        <v>303</v>
      </c>
      <c r="D74" s="45">
        <v>13.16889142</v>
      </c>
      <c r="E74" s="45">
        <v>0.20019999999999999</v>
      </c>
      <c r="F74" s="45">
        <v>12.968691419999999</v>
      </c>
      <c r="G74" s="45" t="s">
        <v>31</v>
      </c>
      <c r="H74" s="45">
        <v>12.968691420000001</v>
      </c>
      <c r="I74" s="45" t="s">
        <v>31</v>
      </c>
      <c r="J74" s="45">
        <v>1.910364</v>
      </c>
      <c r="K74" s="45" t="s">
        <v>31</v>
      </c>
      <c r="L74" s="45">
        <v>11.058327420000001</v>
      </c>
      <c r="M74" s="45" t="s">
        <v>31</v>
      </c>
      <c r="N74" s="45">
        <v>0</v>
      </c>
      <c r="O74" s="45" t="s">
        <v>31</v>
      </c>
      <c r="P74" s="45">
        <v>0</v>
      </c>
      <c r="Q74" s="45">
        <v>0</v>
      </c>
      <c r="R74" s="45" t="s">
        <v>31</v>
      </c>
      <c r="S74" s="46" t="s">
        <v>31</v>
      </c>
      <c r="T74" s="34" t="s">
        <v>584</v>
      </c>
    </row>
    <row r="75" spans="1:20" ht="63" x14ac:dyDescent="0.25">
      <c r="A75" s="22" t="s">
        <v>81</v>
      </c>
      <c r="B75" s="36" t="s">
        <v>304</v>
      </c>
      <c r="C75" s="35" t="s">
        <v>305</v>
      </c>
      <c r="D75" s="45">
        <v>3.6534723439999999</v>
      </c>
      <c r="E75" s="45">
        <v>0.254</v>
      </c>
      <c r="F75" s="45">
        <v>3.3994723439999999</v>
      </c>
      <c r="G75" s="45" t="s">
        <v>31</v>
      </c>
      <c r="H75" s="45">
        <v>2.9281696200000003</v>
      </c>
      <c r="I75" s="45" t="s">
        <v>31</v>
      </c>
      <c r="J75" s="45">
        <v>0.57165600000000005</v>
      </c>
      <c r="K75" s="45" t="s">
        <v>31</v>
      </c>
      <c r="L75" s="45">
        <v>2.3565136200000003</v>
      </c>
      <c r="M75" s="45" t="s">
        <v>31</v>
      </c>
      <c r="N75" s="45">
        <v>0</v>
      </c>
      <c r="O75" s="45" t="s">
        <v>31</v>
      </c>
      <c r="P75" s="45">
        <v>0</v>
      </c>
      <c r="Q75" s="45">
        <v>0.47130272399999962</v>
      </c>
      <c r="R75" s="45" t="s">
        <v>31</v>
      </c>
      <c r="S75" s="46" t="s">
        <v>31</v>
      </c>
      <c r="T75" s="34" t="s">
        <v>585</v>
      </c>
    </row>
    <row r="76" spans="1:20" ht="31.5" x14ac:dyDescent="0.25">
      <c r="A76" s="22" t="s">
        <v>81</v>
      </c>
      <c r="B76" s="36" t="s">
        <v>306</v>
      </c>
      <c r="C76" s="35" t="s">
        <v>307</v>
      </c>
      <c r="D76" s="45">
        <v>0.18486772000000001</v>
      </c>
      <c r="E76" s="45">
        <v>0.11486772000000001</v>
      </c>
      <c r="F76" s="45">
        <v>7.0000000000000007E-2</v>
      </c>
      <c r="G76" s="45" t="s">
        <v>31</v>
      </c>
      <c r="H76" s="45">
        <v>7.0000000000000007E-2</v>
      </c>
      <c r="I76" s="45" t="s">
        <v>31</v>
      </c>
      <c r="J76" s="45">
        <v>0</v>
      </c>
      <c r="K76" s="45" t="s">
        <v>31</v>
      </c>
      <c r="L76" s="45">
        <v>7.0000000000000007E-2</v>
      </c>
      <c r="M76" s="45" t="s">
        <v>31</v>
      </c>
      <c r="N76" s="45">
        <v>0</v>
      </c>
      <c r="O76" s="45" t="s">
        <v>31</v>
      </c>
      <c r="P76" s="45">
        <v>0</v>
      </c>
      <c r="Q76" s="45">
        <v>0</v>
      </c>
      <c r="R76" s="45" t="s">
        <v>31</v>
      </c>
      <c r="S76" s="46" t="s">
        <v>31</v>
      </c>
      <c r="T76" s="34" t="s">
        <v>586</v>
      </c>
    </row>
    <row r="77" spans="1:20" ht="47.25" x14ac:dyDescent="0.25">
      <c r="A77" s="22" t="s">
        <v>81</v>
      </c>
      <c r="B77" s="36" t="s">
        <v>308</v>
      </c>
      <c r="C77" s="35" t="s">
        <v>309</v>
      </c>
      <c r="D77" s="45">
        <v>1.3118441199999999</v>
      </c>
      <c r="E77" s="45">
        <v>0.13274412000000002</v>
      </c>
      <c r="F77" s="45">
        <v>1.1791</v>
      </c>
      <c r="G77" s="45" t="s">
        <v>31</v>
      </c>
      <c r="H77" s="45">
        <v>7.2999999999999995E-2</v>
      </c>
      <c r="I77" s="45" t="s">
        <v>31</v>
      </c>
      <c r="J77" s="45">
        <v>0</v>
      </c>
      <c r="K77" s="45" t="s">
        <v>31</v>
      </c>
      <c r="L77" s="45">
        <v>7.2999999999999995E-2</v>
      </c>
      <c r="M77" s="45" t="s">
        <v>31</v>
      </c>
      <c r="N77" s="45">
        <v>0</v>
      </c>
      <c r="O77" s="45" t="s">
        <v>31</v>
      </c>
      <c r="P77" s="45">
        <v>0</v>
      </c>
      <c r="Q77" s="45">
        <v>1.1061000000000001</v>
      </c>
      <c r="R77" s="45" t="s">
        <v>31</v>
      </c>
      <c r="S77" s="46" t="s">
        <v>31</v>
      </c>
      <c r="T77" s="34" t="s">
        <v>587</v>
      </c>
    </row>
    <row r="78" spans="1:20" ht="47.25" x14ac:dyDescent="0.25">
      <c r="A78" s="22" t="s">
        <v>81</v>
      </c>
      <c r="B78" s="36" t="s">
        <v>310</v>
      </c>
      <c r="C78" s="35" t="s">
        <v>311</v>
      </c>
      <c r="D78" s="45">
        <v>14.334346967247377</v>
      </c>
      <c r="E78" s="45">
        <v>0</v>
      </c>
      <c r="F78" s="45">
        <v>14.334346967247377</v>
      </c>
      <c r="G78" s="45" t="s">
        <v>31</v>
      </c>
      <c r="H78" s="45">
        <v>0.27574869000000002</v>
      </c>
      <c r="I78" s="45" t="s">
        <v>31</v>
      </c>
      <c r="J78" s="45">
        <v>0.248</v>
      </c>
      <c r="K78" s="45" t="s">
        <v>31</v>
      </c>
      <c r="L78" s="45">
        <v>2.774869000000002E-2</v>
      </c>
      <c r="M78" s="45" t="s">
        <v>31</v>
      </c>
      <c r="N78" s="45">
        <v>0</v>
      </c>
      <c r="O78" s="45" t="s">
        <v>31</v>
      </c>
      <c r="P78" s="45">
        <v>0</v>
      </c>
      <c r="Q78" s="45">
        <v>14.058598277247377</v>
      </c>
      <c r="R78" s="45" t="s">
        <v>31</v>
      </c>
      <c r="S78" s="46" t="s">
        <v>31</v>
      </c>
      <c r="T78" s="34" t="s">
        <v>588</v>
      </c>
    </row>
    <row r="79" spans="1:20" ht="39.75" customHeight="1" x14ac:dyDescent="0.25">
      <c r="A79" s="22" t="s">
        <v>81</v>
      </c>
      <c r="B79" s="36" t="s">
        <v>312</v>
      </c>
      <c r="C79" s="35" t="s">
        <v>313</v>
      </c>
      <c r="D79" s="45">
        <v>2.4982712841286734</v>
      </c>
      <c r="E79" s="45">
        <v>0.16547076999999999</v>
      </c>
      <c r="F79" s="45">
        <v>2.3328005141286736</v>
      </c>
      <c r="G79" s="45" t="s">
        <v>31</v>
      </c>
      <c r="H79" s="45">
        <v>2.1074707999999998</v>
      </c>
      <c r="I79" s="45" t="s">
        <v>31</v>
      </c>
      <c r="J79" s="45">
        <v>2.1074707999999998</v>
      </c>
      <c r="K79" s="45" t="s">
        <v>31</v>
      </c>
      <c r="L79" s="45">
        <v>0</v>
      </c>
      <c r="M79" s="45" t="s">
        <v>31</v>
      </c>
      <c r="N79" s="45">
        <v>0</v>
      </c>
      <c r="O79" s="45" t="s">
        <v>31</v>
      </c>
      <c r="P79" s="45">
        <v>0</v>
      </c>
      <c r="Q79" s="45">
        <v>0.22532971412867386</v>
      </c>
      <c r="R79" s="45" t="s">
        <v>31</v>
      </c>
      <c r="S79" s="46" t="s">
        <v>31</v>
      </c>
      <c r="T79" s="34" t="s">
        <v>589</v>
      </c>
    </row>
    <row r="80" spans="1:20" ht="47.25" x14ac:dyDescent="0.25">
      <c r="A80" s="22" t="s">
        <v>81</v>
      </c>
      <c r="B80" s="36" t="s">
        <v>314</v>
      </c>
      <c r="C80" s="35" t="s">
        <v>315</v>
      </c>
      <c r="D80" s="45">
        <v>27.914712840163801</v>
      </c>
      <c r="E80" s="45">
        <v>20.557230815200001</v>
      </c>
      <c r="F80" s="45">
        <v>7.3574820249638009</v>
      </c>
      <c r="G80" s="45" t="s">
        <v>31</v>
      </c>
      <c r="H80" s="45">
        <v>1.4422137399999999</v>
      </c>
      <c r="I80" s="45" t="s">
        <v>31</v>
      </c>
      <c r="J80" s="45">
        <v>0.69385654000000008</v>
      </c>
      <c r="K80" s="45" t="s">
        <v>31</v>
      </c>
      <c r="L80" s="45">
        <v>0.74835719999999983</v>
      </c>
      <c r="M80" s="45" t="s">
        <v>31</v>
      </c>
      <c r="N80" s="45">
        <v>0</v>
      </c>
      <c r="O80" s="45" t="s">
        <v>31</v>
      </c>
      <c r="P80" s="45">
        <v>0</v>
      </c>
      <c r="Q80" s="45">
        <v>5.9152682849638012</v>
      </c>
      <c r="R80" s="45" t="s">
        <v>31</v>
      </c>
      <c r="S80" s="46" t="s">
        <v>31</v>
      </c>
      <c r="T80" s="34" t="s">
        <v>590</v>
      </c>
    </row>
    <row r="81" spans="1:20" ht="47.25" x14ac:dyDescent="0.25">
      <c r="A81" s="22" t="s">
        <v>81</v>
      </c>
      <c r="B81" s="36" t="s">
        <v>316</v>
      </c>
      <c r="C81" s="35" t="s">
        <v>317</v>
      </c>
      <c r="D81" s="45">
        <v>4.7280654800000006</v>
      </c>
      <c r="E81" s="45">
        <v>4.6180654800000003</v>
      </c>
      <c r="F81" s="45">
        <v>0.11000000000000032</v>
      </c>
      <c r="G81" s="45" t="s">
        <v>31</v>
      </c>
      <c r="H81" s="45">
        <v>0.11</v>
      </c>
      <c r="I81" s="45" t="s">
        <v>31</v>
      </c>
      <c r="J81" s="45">
        <v>0</v>
      </c>
      <c r="K81" s="45" t="s">
        <v>31</v>
      </c>
      <c r="L81" s="45">
        <v>0.11</v>
      </c>
      <c r="M81" s="45" t="s">
        <v>31</v>
      </c>
      <c r="N81" s="45">
        <v>0</v>
      </c>
      <c r="O81" s="45" t="s">
        <v>31</v>
      </c>
      <c r="P81" s="45">
        <v>0</v>
      </c>
      <c r="Q81" s="45">
        <v>3.1918911957973251E-16</v>
      </c>
      <c r="R81" s="45" t="s">
        <v>31</v>
      </c>
      <c r="S81" s="46" t="s">
        <v>31</v>
      </c>
      <c r="T81" s="34" t="s">
        <v>591</v>
      </c>
    </row>
    <row r="82" spans="1:20" ht="47.25" x14ac:dyDescent="0.25">
      <c r="A82" s="22" t="s">
        <v>81</v>
      </c>
      <c r="B82" s="36" t="s">
        <v>318</v>
      </c>
      <c r="C82" s="35" t="s">
        <v>319</v>
      </c>
      <c r="D82" s="45">
        <v>14.635155600000001</v>
      </c>
      <c r="E82" s="45">
        <v>2.8670999999999999E-2</v>
      </c>
      <c r="F82" s="45">
        <v>14.606484600000002</v>
      </c>
      <c r="G82" s="45" t="s">
        <v>31</v>
      </c>
      <c r="H82" s="45">
        <v>2.1999999999999999E-2</v>
      </c>
      <c r="I82" s="45" t="s">
        <v>31</v>
      </c>
      <c r="J82" s="45">
        <v>1.7999999999999999E-2</v>
      </c>
      <c r="K82" s="45" t="s">
        <v>31</v>
      </c>
      <c r="L82" s="45">
        <v>4.0000000000000001E-3</v>
      </c>
      <c r="M82" s="45" t="s">
        <v>31</v>
      </c>
      <c r="N82" s="45">
        <v>0</v>
      </c>
      <c r="O82" s="45" t="s">
        <v>31</v>
      </c>
      <c r="P82" s="45">
        <v>0</v>
      </c>
      <c r="Q82" s="45">
        <v>14.584484600000001</v>
      </c>
      <c r="R82" s="45" t="s">
        <v>31</v>
      </c>
      <c r="S82" s="46" t="s">
        <v>31</v>
      </c>
      <c r="T82" s="34" t="s">
        <v>592</v>
      </c>
    </row>
    <row r="83" spans="1:20" ht="63" x14ac:dyDescent="0.25">
      <c r="A83" s="22" t="s">
        <v>81</v>
      </c>
      <c r="B83" s="36" t="s">
        <v>320</v>
      </c>
      <c r="C83" s="35" t="s">
        <v>321</v>
      </c>
      <c r="D83" s="45">
        <v>0.67076000000000002</v>
      </c>
      <c r="E83" s="45">
        <v>0.58781399999999995</v>
      </c>
      <c r="F83" s="45">
        <v>8.2946000000000075E-2</v>
      </c>
      <c r="G83" s="45" t="s">
        <v>31</v>
      </c>
      <c r="H83" s="45">
        <v>8.2946000000000006E-2</v>
      </c>
      <c r="I83" s="45" t="s">
        <v>31</v>
      </c>
      <c r="J83" s="45">
        <v>0</v>
      </c>
      <c r="K83" s="45" t="s">
        <v>31</v>
      </c>
      <c r="L83" s="45">
        <v>8.2946000000000006E-2</v>
      </c>
      <c r="M83" s="45" t="s">
        <v>31</v>
      </c>
      <c r="N83" s="45">
        <v>0</v>
      </c>
      <c r="O83" s="45" t="s">
        <v>31</v>
      </c>
      <c r="P83" s="45">
        <v>0</v>
      </c>
      <c r="Q83" s="45">
        <v>6.9388939039072284E-17</v>
      </c>
      <c r="R83" s="45" t="s">
        <v>31</v>
      </c>
      <c r="S83" s="46" t="s">
        <v>31</v>
      </c>
      <c r="T83" s="34" t="s">
        <v>593</v>
      </c>
    </row>
    <row r="84" spans="1:20" ht="47.25" x14ac:dyDescent="0.25">
      <c r="A84" s="22" t="s">
        <v>81</v>
      </c>
      <c r="B84" s="36" t="s">
        <v>322</v>
      </c>
      <c r="C84" s="35" t="s">
        <v>323</v>
      </c>
      <c r="D84" s="45">
        <v>7.3033234000000009</v>
      </c>
      <c r="E84" s="45">
        <v>6.2105634000000007</v>
      </c>
      <c r="F84" s="45">
        <v>1.0927600000000002</v>
      </c>
      <c r="G84" s="45" t="s">
        <v>31</v>
      </c>
      <c r="H84" s="45">
        <v>1.09276</v>
      </c>
      <c r="I84" s="45" t="s">
        <v>31</v>
      </c>
      <c r="J84" s="45">
        <v>1.09276</v>
      </c>
      <c r="K84" s="45" t="s">
        <v>31</v>
      </c>
      <c r="L84" s="45">
        <v>0</v>
      </c>
      <c r="M84" s="45" t="s">
        <v>31</v>
      </c>
      <c r="N84" s="45">
        <v>0</v>
      </c>
      <c r="O84" s="45" t="s">
        <v>31</v>
      </c>
      <c r="P84" s="45">
        <v>0</v>
      </c>
      <c r="Q84" s="45">
        <v>2.2204460492503131E-16</v>
      </c>
      <c r="R84" s="45" t="s">
        <v>31</v>
      </c>
      <c r="S84" s="46" t="s">
        <v>31</v>
      </c>
      <c r="T84" s="34" t="s">
        <v>594</v>
      </c>
    </row>
    <row r="85" spans="1:20" ht="47.25" x14ac:dyDescent="0.25">
      <c r="A85" s="22" t="s">
        <v>81</v>
      </c>
      <c r="B85" s="36" t="s">
        <v>324</v>
      </c>
      <c r="C85" s="35" t="s">
        <v>325</v>
      </c>
      <c r="D85" s="45">
        <v>2.4637708520000001</v>
      </c>
      <c r="E85" s="45">
        <v>7.0999999999999994E-2</v>
      </c>
      <c r="F85" s="45">
        <v>2.3927708519999999</v>
      </c>
      <c r="G85" s="45" t="s">
        <v>31</v>
      </c>
      <c r="H85" s="45">
        <v>2.3927708500000002</v>
      </c>
      <c r="I85" s="45" t="s">
        <v>31</v>
      </c>
      <c r="J85" s="45">
        <v>0.32088</v>
      </c>
      <c r="K85" s="45" t="s">
        <v>31</v>
      </c>
      <c r="L85" s="45">
        <v>2.0718908500000004</v>
      </c>
      <c r="M85" s="45" t="s">
        <v>31</v>
      </c>
      <c r="N85" s="45">
        <v>0</v>
      </c>
      <c r="O85" s="45" t="s">
        <v>31</v>
      </c>
      <c r="P85" s="45">
        <v>0</v>
      </c>
      <c r="Q85" s="45">
        <v>1.9999997213915321E-9</v>
      </c>
      <c r="R85" s="45" t="s">
        <v>31</v>
      </c>
      <c r="S85" s="46" t="s">
        <v>31</v>
      </c>
      <c r="T85" s="34" t="s">
        <v>595</v>
      </c>
    </row>
    <row r="86" spans="1:20" ht="31.5" x14ac:dyDescent="0.25">
      <c r="A86" s="22" t="s">
        <v>81</v>
      </c>
      <c r="B86" s="36" t="s">
        <v>326</v>
      </c>
      <c r="C86" s="35" t="s">
        <v>327</v>
      </c>
      <c r="D86" s="45">
        <v>1.10589</v>
      </c>
      <c r="E86" s="45">
        <v>0.24257726000000002</v>
      </c>
      <c r="F86" s="45">
        <v>0.86331274000000002</v>
      </c>
      <c r="G86" s="45" t="s">
        <v>31</v>
      </c>
      <c r="H86" s="45">
        <v>0.68409799999999998</v>
      </c>
      <c r="I86" s="45" t="s">
        <v>31</v>
      </c>
      <c r="J86" s="45">
        <v>0.68409799999999998</v>
      </c>
      <c r="K86" s="45" t="s">
        <v>31</v>
      </c>
      <c r="L86" s="45">
        <v>0</v>
      </c>
      <c r="M86" s="45" t="s">
        <v>31</v>
      </c>
      <c r="N86" s="45">
        <v>0</v>
      </c>
      <c r="O86" s="45" t="s">
        <v>31</v>
      </c>
      <c r="P86" s="45">
        <v>0</v>
      </c>
      <c r="Q86" s="45">
        <v>0.17921474000000004</v>
      </c>
      <c r="R86" s="45" t="s">
        <v>31</v>
      </c>
      <c r="S86" s="46" t="s">
        <v>31</v>
      </c>
      <c r="T86" s="34" t="s">
        <v>596</v>
      </c>
    </row>
    <row r="87" spans="1:20" ht="47.25" x14ac:dyDescent="0.25">
      <c r="A87" s="22" t="s">
        <v>81</v>
      </c>
      <c r="B87" s="36" t="s">
        <v>328</v>
      </c>
      <c r="C87" s="35" t="s">
        <v>329</v>
      </c>
      <c r="D87" s="45">
        <v>5.7911099999999998</v>
      </c>
      <c r="E87" s="45">
        <v>0.24</v>
      </c>
      <c r="F87" s="45">
        <v>5.5511099999999995</v>
      </c>
      <c r="G87" s="45" t="s">
        <v>31</v>
      </c>
      <c r="H87" s="45">
        <v>0.85196236000000003</v>
      </c>
      <c r="I87" s="45" t="s">
        <v>31</v>
      </c>
      <c r="J87" s="45">
        <v>0</v>
      </c>
      <c r="K87" s="45" t="s">
        <v>31</v>
      </c>
      <c r="L87" s="45">
        <v>0.85196236000000003</v>
      </c>
      <c r="M87" s="45" t="s">
        <v>31</v>
      </c>
      <c r="N87" s="45">
        <v>0</v>
      </c>
      <c r="O87" s="45" t="s">
        <v>31</v>
      </c>
      <c r="P87" s="45">
        <v>0</v>
      </c>
      <c r="Q87" s="45">
        <v>4.6991476399999996</v>
      </c>
      <c r="R87" s="45" t="s">
        <v>31</v>
      </c>
      <c r="S87" s="46" t="s">
        <v>31</v>
      </c>
      <c r="T87" s="34" t="s">
        <v>597</v>
      </c>
    </row>
    <row r="88" spans="1:20" ht="63" x14ac:dyDescent="0.25">
      <c r="A88" s="22" t="s">
        <v>81</v>
      </c>
      <c r="B88" s="36" t="s">
        <v>330</v>
      </c>
      <c r="C88" s="35" t="s">
        <v>331</v>
      </c>
      <c r="D88" s="45">
        <v>9.3682200000000009</v>
      </c>
      <c r="E88" s="45">
        <v>1.52127667</v>
      </c>
      <c r="F88" s="45">
        <v>7.8469433300000011</v>
      </c>
      <c r="G88" s="45" t="s">
        <v>31</v>
      </c>
      <c r="H88" s="45">
        <v>7.1020355500000001</v>
      </c>
      <c r="I88" s="45" t="s">
        <v>31</v>
      </c>
      <c r="J88" s="45">
        <v>7.1020355500000001</v>
      </c>
      <c r="K88" s="45" t="s">
        <v>31</v>
      </c>
      <c r="L88" s="45">
        <v>0</v>
      </c>
      <c r="M88" s="45" t="s">
        <v>31</v>
      </c>
      <c r="N88" s="45">
        <v>0</v>
      </c>
      <c r="O88" s="45" t="s">
        <v>31</v>
      </c>
      <c r="P88" s="45">
        <v>0</v>
      </c>
      <c r="Q88" s="45">
        <v>0.74490778000000102</v>
      </c>
      <c r="R88" s="45" t="s">
        <v>31</v>
      </c>
      <c r="S88" s="46" t="s">
        <v>31</v>
      </c>
      <c r="T88" s="34" t="s">
        <v>598</v>
      </c>
    </row>
    <row r="89" spans="1:20" ht="63" x14ac:dyDescent="0.25">
      <c r="A89" s="22" t="s">
        <v>81</v>
      </c>
      <c r="B89" s="36" t="s">
        <v>332</v>
      </c>
      <c r="C89" s="35" t="s">
        <v>333</v>
      </c>
      <c r="D89" s="45">
        <v>6.9614000000000003</v>
      </c>
      <c r="E89" s="45">
        <v>0.92590799999999995</v>
      </c>
      <c r="F89" s="45">
        <v>6.0354920000000005</v>
      </c>
      <c r="G89" s="45" t="s">
        <v>31</v>
      </c>
      <c r="H89" s="45">
        <v>3.1239499999999998</v>
      </c>
      <c r="I89" s="45" t="s">
        <v>31</v>
      </c>
      <c r="J89" s="45">
        <v>3.04895</v>
      </c>
      <c r="K89" s="45" t="s">
        <v>31</v>
      </c>
      <c r="L89" s="45">
        <v>7.4999999999999734E-2</v>
      </c>
      <c r="M89" s="45" t="s">
        <v>31</v>
      </c>
      <c r="N89" s="45">
        <v>0</v>
      </c>
      <c r="O89" s="45" t="s">
        <v>31</v>
      </c>
      <c r="P89" s="45">
        <v>0</v>
      </c>
      <c r="Q89" s="45">
        <v>2.9115420000000007</v>
      </c>
      <c r="R89" s="45" t="s">
        <v>31</v>
      </c>
      <c r="S89" s="46" t="s">
        <v>31</v>
      </c>
      <c r="T89" s="34" t="s">
        <v>599</v>
      </c>
    </row>
    <row r="90" spans="1:20" ht="63" x14ac:dyDescent="0.25">
      <c r="A90" s="22" t="s">
        <v>81</v>
      </c>
      <c r="B90" s="36" t="s">
        <v>334</v>
      </c>
      <c r="C90" s="35" t="s">
        <v>335</v>
      </c>
      <c r="D90" s="45">
        <v>8.3695685799999993</v>
      </c>
      <c r="E90" s="45">
        <v>0</v>
      </c>
      <c r="F90" s="45">
        <v>8.3695685799999993</v>
      </c>
      <c r="G90" s="45" t="s">
        <v>31</v>
      </c>
      <c r="H90" s="45">
        <v>8.3695685799999993</v>
      </c>
      <c r="I90" s="45" t="s">
        <v>31</v>
      </c>
      <c r="J90" s="45">
        <v>8.3695685799999993</v>
      </c>
      <c r="K90" s="45" t="s">
        <v>31</v>
      </c>
      <c r="L90" s="45">
        <v>0</v>
      </c>
      <c r="M90" s="45" t="s">
        <v>31</v>
      </c>
      <c r="N90" s="45">
        <v>0</v>
      </c>
      <c r="O90" s="45" t="s">
        <v>31</v>
      </c>
      <c r="P90" s="45">
        <v>0</v>
      </c>
      <c r="Q90" s="45">
        <v>0</v>
      </c>
      <c r="R90" s="45" t="s">
        <v>31</v>
      </c>
      <c r="S90" s="46" t="s">
        <v>31</v>
      </c>
      <c r="T90" s="34" t="s">
        <v>600</v>
      </c>
    </row>
    <row r="91" spans="1:20" ht="31.5" x14ac:dyDescent="0.25">
      <c r="A91" s="31" t="s">
        <v>83</v>
      </c>
      <c r="B91" s="32" t="s">
        <v>84</v>
      </c>
      <c r="C91" s="35" t="s">
        <v>28</v>
      </c>
      <c r="D91" s="44">
        <v>32.67753218130531</v>
      </c>
      <c r="E91" s="44">
        <v>17.654220485600003</v>
      </c>
      <c r="F91" s="44">
        <v>15.023311695705308</v>
      </c>
      <c r="G91" s="44" t="s">
        <v>31</v>
      </c>
      <c r="H91" s="44">
        <v>14.209077240000001</v>
      </c>
      <c r="I91" s="44" t="s">
        <v>31</v>
      </c>
      <c r="J91" s="44">
        <v>13.81805724</v>
      </c>
      <c r="K91" s="44" t="s">
        <v>31</v>
      </c>
      <c r="L91" s="44">
        <v>0.39102000000000003</v>
      </c>
      <c r="M91" s="44" t="s">
        <v>31</v>
      </c>
      <c r="N91" s="44">
        <v>0</v>
      </c>
      <c r="O91" s="44" t="s">
        <v>31</v>
      </c>
      <c r="P91" s="44">
        <v>0</v>
      </c>
      <c r="Q91" s="44">
        <v>0.81423445570530772</v>
      </c>
      <c r="R91" s="44" t="s">
        <v>31</v>
      </c>
      <c r="S91" s="46" t="s">
        <v>31</v>
      </c>
      <c r="T91" s="26" t="s">
        <v>31</v>
      </c>
    </row>
    <row r="92" spans="1:20" ht="63" x14ac:dyDescent="0.25">
      <c r="A92" s="21" t="s">
        <v>85</v>
      </c>
      <c r="B92" s="21" t="s">
        <v>86</v>
      </c>
      <c r="C92" s="35" t="s">
        <v>28</v>
      </c>
      <c r="D92" s="44">
        <v>32.67753218130531</v>
      </c>
      <c r="E92" s="44">
        <v>17.654220485600003</v>
      </c>
      <c r="F92" s="44">
        <v>15.023311695705308</v>
      </c>
      <c r="G92" s="44" t="s">
        <v>31</v>
      </c>
      <c r="H92" s="44">
        <v>14.209077240000001</v>
      </c>
      <c r="I92" s="44" t="s">
        <v>31</v>
      </c>
      <c r="J92" s="44">
        <v>13.81805724</v>
      </c>
      <c r="K92" s="44" t="s">
        <v>31</v>
      </c>
      <c r="L92" s="44">
        <v>0.39102000000000003</v>
      </c>
      <c r="M92" s="44" t="s">
        <v>31</v>
      </c>
      <c r="N92" s="44">
        <v>0</v>
      </c>
      <c r="O92" s="44" t="s">
        <v>31</v>
      </c>
      <c r="P92" s="44">
        <v>0</v>
      </c>
      <c r="Q92" s="44">
        <v>0.81423445570530772</v>
      </c>
      <c r="R92" s="44" t="s">
        <v>31</v>
      </c>
      <c r="S92" s="46" t="s">
        <v>31</v>
      </c>
      <c r="T92" s="26" t="s">
        <v>31</v>
      </c>
    </row>
    <row r="93" spans="1:20" ht="141.75" x14ac:dyDescent="0.25">
      <c r="A93" s="22" t="s">
        <v>85</v>
      </c>
      <c r="B93" s="36" t="s">
        <v>336</v>
      </c>
      <c r="C93" s="35" t="s">
        <v>337</v>
      </c>
      <c r="D93" s="45">
        <v>31.00207807</v>
      </c>
      <c r="E93" s="45">
        <v>17.391380825600002</v>
      </c>
      <c r="F93" s="45">
        <v>13.610697244399997</v>
      </c>
      <c r="G93" s="45" t="s">
        <v>31</v>
      </c>
      <c r="H93" s="45">
        <v>13.61069724</v>
      </c>
      <c r="I93" s="45" t="s">
        <v>31</v>
      </c>
      <c r="J93" s="45">
        <v>13.61069724</v>
      </c>
      <c r="K93" s="45" t="s">
        <v>31</v>
      </c>
      <c r="L93" s="45">
        <v>0</v>
      </c>
      <c r="M93" s="45" t="s">
        <v>31</v>
      </c>
      <c r="N93" s="45">
        <v>0</v>
      </c>
      <c r="O93" s="45" t="s">
        <v>31</v>
      </c>
      <c r="P93" s="45">
        <v>0</v>
      </c>
      <c r="Q93" s="45">
        <v>4.3999968113439536E-9</v>
      </c>
      <c r="R93" s="45" t="s">
        <v>31</v>
      </c>
      <c r="S93" s="46" t="s">
        <v>31</v>
      </c>
      <c r="T93" s="34" t="s">
        <v>601</v>
      </c>
    </row>
    <row r="94" spans="1:20" ht="51" customHeight="1" x14ac:dyDescent="0.25">
      <c r="A94" s="22" t="s">
        <v>85</v>
      </c>
      <c r="B94" s="36" t="s">
        <v>338</v>
      </c>
      <c r="C94" s="35" t="s">
        <v>339</v>
      </c>
      <c r="D94" s="45">
        <v>1.675454111305311</v>
      </c>
      <c r="E94" s="45">
        <v>0.26283966000000003</v>
      </c>
      <c r="F94" s="45">
        <v>1.4126144513053109</v>
      </c>
      <c r="G94" s="45" t="s">
        <v>31</v>
      </c>
      <c r="H94" s="45">
        <v>0.59838000000000002</v>
      </c>
      <c r="I94" s="45" t="s">
        <v>31</v>
      </c>
      <c r="J94" s="45">
        <v>0.20735999999999999</v>
      </c>
      <c r="K94" s="45" t="s">
        <v>31</v>
      </c>
      <c r="L94" s="45">
        <v>0.39102000000000003</v>
      </c>
      <c r="M94" s="45" t="s">
        <v>31</v>
      </c>
      <c r="N94" s="45">
        <v>0</v>
      </c>
      <c r="O94" s="45" t="s">
        <v>31</v>
      </c>
      <c r="P94" s="45">
        <v>0</v>
      </c>
      <c r="Q94" s="45">
        <v>0.81423445130531091</v>
      </c>
      <c r="R94" s="45" t="s">
        <v>31</v>
      </c>
      <c r="S94" s="46" t="s">
        <v>31</v>
      </c>
      <c r="T94" s="34" t="s">
        <v>602</v>
      </c>
    </row>
    <row r="95" spans="1:20" ht="31.5" x14ac:dyDescent="0.25">
      <c r="A95" s="22" t="s">
        <v>87</v>
      </c>
      <c r="B95" s="21" t="s">
        <v>88</v>
      </c>
      <c r="C95" s="35" t="s">
        <v>28</v>
      </c>
      <c r="D95" s="44">
        <v>0</v>
      </c>
      <c r="E95" s="44">
        <v>0</v>
      </c>
      <c r="F95" s="44">
        <v>0</v>
      </c>
      <c r="G95" s="44" t="s">
        <v>31</v>
      </c>
      <c r="H95" s="44">
        <v>0</v>
      </c>
      <c r="I95" s="44" t="s">
        <v>31</v>
      </c>
      <c r="J95" s="44">
        <v>0</v>
      </c>
      <c r="K95" s="44" t="s">
        <v>31</v>
      </c>
      <c r="L95" s="44">
        <v>0</v>
      </c>
      <c r="M95" s="44" t="s">
        <v>31</v>
      </c>
      <c r="N95" s="44">
        <v>0</v>
      </c>
      <c r="O95" s="44" t="s">
        <v>31</v>
      </c>
      <c r="P95" s="44">
        <v>0</v>
      </c>
      <c r="Q95" s="44">
        <v>0</v>
      </c>
      <c r="R95" s="44" t="s">
        <v>31</v>
      </c>
      <c r="S95" s="44" t="s">
        <v>31</v>
      </c>
      <c r="T95" s="26" t="s">
        <v>31</v>
      </c>
    </row>
    <row r="96" spans="1:20" ht="47.25" x14ac:dyDescent="0.25">
      <c r="A96" s="32" t="s">
        <v>89</v>
      </c>
      <c r="B96" s="32" t="s">
        <v>90</v>
      </c>
      <c r="C96" s="35" t="s">
        <v>28</v>
      </c>
      <c r="D96" s="44">
        <v>0</v>
      </c>
      <c r="E96" s="44">
        <v>0</v>
      </c>
      <c r="F96" s="44">
        <v>0</v>
      </c>
      <c r="G96" s="44" t="s">
        <v>31</v>
      </c>
      <c r="H96" s="44">
        <v>0</v>
      </c>
      <c r="I96" s="44" t="s">
        <v>31</v>
      </c>
      <c r="J96" s="44">
        <v>0</v>
      </c>
      <c r="K96" s="44" t="s">
        <v>31</v>
      </c>
      <c r="L96" s="44">
        <v>0</v>
      </c>
      <c r="M96" s="44" t="s">
        <v>31</v>
      </c>
      <c r="N96" s="44">
        <v>0</v>
      </c>
      <c r="O96" s="44" t="s">
        <v>31</v>
      </c>
      <c r="P96" s="44">
        <v>0</v>
      </c>
      <c r="Q96" s="44">
        <v>0</v>
      </c>
      <c r="R96" s="44" t="s">
        <v>31</v>
      </c>
      <c r="S96" s="46" t="s">
        <v>31</v>
      </c>
      <c r="T96" s="26" t="s">
        <v>31</v>
      </c>
    </row>
    <row r="97" spans="1:20" ht="31.5" x14ac:dyDescent="0.25">
      <c r="A97" s="22" t="s">
        <v>91</v>
      </c>
      <c r="B97" s="37" t="s">
        <v>92</v>
      </c>
      <c r="C97" s="35" t="s">
        <v>28</v>
      </c>
      <c r="D97" s="44">
        <v>0</v>
      </c>
      <c r="E97" s="44">
        <v>0</v>
      </c>
      <c r="F97" s="44">
        <v>0</v>
      </c>
      <c r="G97" s="44" t="s">
        <v>31</v>
      </c>
      <c r="H97" s="44">
        <v>0</v>
      </c>
      <c r="I97" s="44" t="s">
        <v>31</v>
      </c>
      <c r="J97" s="44">
        <v>0</v>
      </c>
      <c r="K97" s="44" t="s">
        <v>31</v>
      </c>
      <c r="L97" s="44">
        <v>0</v>
      </c>
      <c r="M97" s="44" t="s">
        <v>31</v>
      </c>
      <c r="N97" s="44">
        <v>0</v>
      </c>
      <c r="O97" s="44" t="s">
        <v>31</v>
      </c>
      <c r="P97" s="44">
        <v>0</v>
      </c>
      <c r="Q97" s="44">
        <v>0</v>
      </c>
      <c r="R97" s="44" t="s">
        <v>31</v>
      </c>
      <c r="S97" s="44" t="s">
        <v>31</v>
      </c>
      <c r="T97" s="26" t="s">
        <v>31</v>
      </c>
    </row>
    <row r="98" spans="1:20" ht="94.5" x14ac:dyDescent="0.25">
      <c r="A98" s="22" t="s">
        <v>91</v>
      </c>
      <c r="B98" s="21" t="s">
        <v>93</v>
      </c>
      <c r="C98" s="35" t="s">
        <v>28</v>
      </c>
      <c r="D98" s="44">
        <v>0</v>
      </c>
      <c r="E98" s="44">
        <v>0</v>
      </c>
      <c r="F98" s="44">
        <v>0</v>
      </c>
      <c r="G98" s="44" t="s">
        <v>31</v>
      </c>
      <c r="H98" s="44">
        <v>0</v>
      </c>
      <c r="I98" s="44" t="s">
        <v>31</v>
      </c>
      <c r="J98" s="44">
        <v>0</v>
      </c>
      <c r="K98" s="44" t="s">
        <v>31</v>
      </c>
      <c r="L98" s="44">
        <v>0</v>
      </c>
      <c r="M98" s="44" t="s">
        <v>31</v>
      </c>
      <c r="N98" s="44">
        <v>0</v>
      </c>
      <c r="O98" s="44" t="s">
        <v>31</v>
      </c>
      <c r="P98" s="44">
        <v>0</v>
      </c>
      <c r="Q98" s="44">
        <v>0</v>
      </c>
      <c r="R98" s="44" t="s">
        <v>31</v>
      </c>
      <c r="S98" s="44" t="s">
        <v>31</v>
      </c>
      <c r="T98" s="26" t="s">
        <v>31</v>
      </c>
    </row>
    <row r="99" spans="1:20" ht="78.75" x14ac:dyDescent="0.25">
      <c r="A99" s="22" t="s">
        <v>91</v>
      </c>
      <c r="B99" s="21" t="s">
        <v>94</v>
      </c>
      <c r="C99" s="35" t="s">
        <v>28</v>
      </c>
      <c r="D99" s="44">
        <v>0</v>
      </c>
      <c r="E99" s="44">
        <v>0</v>
      </c>
      <c r="F99" s="44">
        <v>0</v>
      </c>
      <c r="G99" s="44" t="s">
        <v>31</v>
      </c>
      <c r="H99" s="44">
        <v>0</v>
      </c>
      <c r="I99" s="44" t="s">
        <v>31</v>
      </c>
      <c r="J99" s="44">
        <v>0</v>
      </c>
      <c r="K99" s="44" t="s">
        <v>31</v>
      </c>
      <c r="L99" s="44">
        <v>0</v>
      </c>
      <c r="M99" s="44" t="s">
        <v>31</v>
      </c>
      <c r="N99" s="44">
        <v>0</v>
      </c>
      <c r="O99" s="44" t="s">
        <v>31</v>
      </c>
      <c r="P99" s="44">
        <v>0</v>
      </c>
      <c r="Q99" s="44">
        <v>0</v>
      </c>
      <c r="R99" s="44" t="s">
        <v>31</v>
      </c>
      <c r="S99" s="44" t="s">
        <v>31</v>
      </c>
      <c r="T99" s="26" t="s">
        <v>31</v>
      </c>
    </row>
    <row r="100" spans="1:20" ht="94.5" x14ac:dyDescent="0.25">
      <c r="A100" s="22" t="s">
        <v>91</v>
      </c>
      <c r="B100" s="21" t="s">
        <v>95</v>
      </c>
      <c r="C100" s="35" t="s">
        <v>28</v>
      </c>
      <c r="D100" s="44">
        <v>0</v>
      </c>
      <c r="E100" s="44">
        <v>0</v>
      </c>
      <c r="F100" s="44">
        <v>0</v>
      </c>
      <c r="G100" s="44" t="s">
        <v>31</v>
      </c>
      <c r="H100" s="44">
        <v>0</v>
      </c>
      <c r="I100" s="44" t="s">
        <v>31</v>
      </c>
      <c r="J100" s="44">
        <v>0</v>
      </c>
      <c r="K100" s="44" t="s">
        <v>31</v>
      </c>
      <c r="L100" s="44">
        <v>0</v>
      </c>
      <c r="M100" s="44" t="s">
        <v>31</v>
      </c>
      <c r="N100" s="44">
        <v>0</v>
      </c>
      <c r="O100" s="44" t="s">
        <v>31</v>
      </c>
      <c r="P100" s="44">
        <v>0</v>
      </c>
      <c r="Q100" s="44">
        <v>0</v>
      </c>
      <c r="R100" s="44" t="s">
        <v>31</v>
      </c>
      <c r="S100" s="44" t="s">
        <v>31</v>
      </c>
      <c r="T100" s="26" t="s">
        <v>31</v>
      </c>
    </row>
    <row r="101" spans="1:20" ht="31.5" x14ac:dyDescent="0.25">
      <c r="A101" s="22" t="s">
        <v>96</v>
      </c>
      <c r="B101" s="37" t="s">
        <v>92</v>
      </c>
      <c r="C101" s="35" t="s">
        <v>28</v>
      </c>
      <c r="D101" s="44">
        <v>0</v>
      </c>
      <c r="E101" s="44">
        <v>0</v>
      </c>
      <c r="F101" s="44">
        <v>0</v>
      </c>
      <c r="G101" s="44" t="s">
        <v>31</v>
      </c>
      <c r="H101" s="44">
        <v>0</v>
      </c>
      <c r="I101" s="44" t="s">
        <v>31</v>
      </c>
      <c r="J101" s="44">
        <v>0</v>
      </c>
      <c r="K101" s="44" t="s">
        <v>31</v>
      </c>
      <c r="L101" s="44">
        <v>0</v>
      </c>
      <c r="M101" s="44" t="s">
        <v>31</v>
      </c>
      <c r="N101" s="44">
        <v>0</v>
      </c>
      <c r="O101" s="44" t="s">
        <v>31</v>
      </c>
      <c r="P101" s="44">
        <v>0</v>
      </c>
      <c r="Q101" s="44">
        <v>0</v>
      </c>
      <c r="R101" s="44" t="s">
        <v>31</v>
      </c>
      <c r="S101" s="42" t="s">
        <v>31</v>
      </c>
      <c r="T101" s="26" t="s">
        <v>31</v>
      </c>
    </row>
    <row r="102" spans="1:20" ht="76.5" customHeight="1" x14ac:dyDescent="0.25">
      <c r="A102" s="22" t="s">
        <v>96</v>
      </c>
      <c r="B102" s="21" t="s">
        <v>93</v>
      </c>
      <c r="C102" s="35" t="s">
        <v>28</v>
      </c>
      <c r="D102" s="44">
        <v>0</v>
      </c>
      <c r="E102" s="44">
        <v>0</v>
      </c>
      <c r="F102" s="44">
        <v>0</v>
      </c>
      <c r="G102" s="44" t="s">
        <v>31</v>
      </c>
      <c r="H102" s="44">
        <v>0</v>
      </c>
      <c r="I102" s="44" t="s">
        <v>31</v>
      </c>
      <c r="J102" s="44">
        <v>0</v>
      </c>
      <c r="K102" s="44" t="s">
        <v>31</v>
      </c>
      <c r="L102" s="44">
        <v>0</v>
      </c>
      <c r="M102" s="44" t="s">
        <v>31</v>
      </c>
      <c r="N102" s="44">
        <v>0</v>
      </c>
      <c r="O102" s="44" t="s">
        <v>31</v>
      </c>
      <c r="P102" s="44">
        <v>0</v>
      </c>
      <c r="Q102" s="44">
        <v>0</v>
      </c>
      <c r="R102" s="44" t="s">
        <v>31</v>
      </c>
      <c r="S102" s="42" t="s">
        <v>31</v>
      </c>
      <c r="T102" s="26" t="s">
        <v>31</v>
      </c>
    </row>
    <row r="103" spans="1:20" ht="63.75" customHeight="1" x14ac:dyDescent="0.25">
      <c r="A103" s="22" t="s">
        <v>96</v>
      </c>
      <c r="B103" s="21" t="s">
        <v>94</v>
      </c>
      <c r="C103" s="35" t="s">
        <v>28</v>
      </c>
      <c r="D103" s="44">
        <v>0</v>
      </c>
      <c r="E103" s="44">
        <v>0</v>
      </c>
      <c r="F103" s="44">
        <v>0</v>
      </c>
      <c r="G103" s="44" t="s">
        <v>31</v>
      </c>
      <c r="H103" s="44">
        <v>0</v>
      </c>
      <c r="I103" s="44" t="s">
        <v>31</v>
      </c>
      <c r="J103" s="44">
        <v>0</v>
      </c>
      <c r="K103" s="44" t="s">
        <v>31</v>
      </c>
      <c r="L103" s="44">
        <v>0</v>
      </c>
      <c r="M103" s="44" t="s">
        <v>31</v>
      </c>
      <c r="N103" s="44">
        <v>0</v>
      </c>
      <c r="O103" s="44" t="s">
        <v>31</v>
      </c>
      <c r="P103" s="44">
        <v>0</v>
      </c>
      <c r="Q103" s="44">
        <v>0</v>
      </c>
      <c r="R103" s="44" t="s">
        <v>31</v>
      </c>
      <c r="S103" s="44" t="s">
        <v>31</v>
      </c>
      <c r="T103" s="26" t="s">
        <v>31</v>
      </c>
    </row>
    <row r="104" spans="1:20" ht="63.75" customHeight="1" x14ac:dyDescent="0.25">
      <c r="A104" s="22" t="s">
        <v>96</v>
      </c>
      <c r="B104" s="21" t="s">
        <v>95</v>
      </c>
      <c r="C104" s="35" t="s">
        <v>28</v>
      </c>
      <c r="D104" s="44">
        <v>0</v>
      </c>
      <c r="E104" s="44">
        <v>0</v>
      </c>
      <c r="F104" s="44">
        <v>0</v>
      </c>
      <c r="G104" s="44" t="s">
        <v>31</v>
      </c>
      <c r="H104" s="44">
        <v>0</v>
      </c>
      <c r="I104" s="44" t="s">
        <v>31</v>
      </c>
      <c r="J104" s="44">
        <v>0</v>
      </c>
      <c r="K104" s="44" t="s">
        <v>31</v>
      </c>
      <c r="L104" s="44">
        <v>0</v>
      </c>
      <c r="M104" s="44" t="s">
        <v>31</v>
      </c>
      <c r="N104" s="44">
        <v>0</v>
      </c>
      <c r="O104" s="44" t="s">
        <v>31</v>
      </c>
      <c r="P104" s="44">
        <v>0</v>
      </c>
      <c r="Q104" s="44">
        <v>0</v>
      </c>
      <c r="R104" s="44" t="s">
        <v>31</v>
      </c>
      <c r="S104" s="44" t="s">
        <v>31</v>
      </c>
      <c r="T104" s="26" t="s">
        <v>31</v>
      </c>
    </row>
    <row r="105" spans="1:20" ht="78.75" x14ac:dyDescent="0.25">
      <c r="A105" s="32" t="s">
        <v>97</v>
      </c>
      <c r="B105" s="32" t="s">
        <v>98</v>
      </c>
      <c r="C105" s="35" t="s">
        <v>28</v>
      </c>
      <c r="D105" s="44">
        <v>20.963140000000003</v>
      </c>
      <c r="E105" s="44">
        <v>0.6749297486000001</v>
      </c>
      <c r="F105" s="44">
        <v>20.288210251400002</v>
      </c>
      <c r="G105" s="44" t="s">
        <v>31</v>
      </c>
      <c r="H105" s="44">
        <v>2.3722792999999998</v>
      </c>
      <c r="I105" s="44" t="s">
        <v>31</v>
      </c>
      <c r="J105" s="44">
        <v>0.6638674</v>
      </c>
      <c r="K105" s="44" t="s">
        <v>31</v>
      </c>
      <c r="L105" s="44">
        <v>1.7084118999999998</v>
      </c>
      <c r="M105" s="44" t="s">
        <v>31</v>
      </c>
      <c r="N105" s="44">
        <v>0</v>
      </c>
      <c r="O105" s="44" t="s">
        <v>31</v>
      </c>
      <c r="P105" s="44">
        <v>0</v>
      </c>
      <c r="Q105" s="44">
        <v>17.9159309514</v>
      </c>
      <c r="R105" s="44" t="s">
        <v>31</v>
      </c>
      <c r="S105" s="46" t="s">
        <v>31</v>
      </c>
      <c r="T105" s="26" t="s">
        <v>31</v>
      </c>
    </row>
    <row r="106" spans="1:20" ht="63" x14ac:dyDescent="0.25">
      <c r="A106" s="22" t="s">
        <v>99</v>
      </c>
      <c r="B106" s="21" t="s">
        <v>100</v>
      </c>
      <c r="C106" s="35" t="s">
        <v>28</v>
      </c>
      <c r="D106" s="44">
        <v>19.330010000000001</v>
      </c>
      <c r="E106" s="44">
        <v>0.6749297486000001</v>
      </c>
      <c r="F106" s="44">
        <v>18.655080251400001</v>
      </c>
      <c r="G106" s="44" t="s">
        <v>31</v>
      </c>
      <c r="H106" s="44">
        <v>0.98266358999999981</v>
      </c>
      <c r="I106" s="44" t="s">
        <v>31</v>
      </c>
      <c r="J106" s="44">
        <v>0.28575029000000002</v>
      </c>
      <c r="K106" s="44" t="s">
        <v>31</v>
      </c>
      <c r="L106" s="44">
        <v>0.69691329999999985</v>
      </c>
      <c r="M106" s="44" t="s">
        <v>31</v>
      </c>
      <c r="N106" s="44">
        <v>0</v>
      </c>
      <c r="O106" s="44" t="s">
        <v>31</v>
      </c>
      <c r="P106" s="44">
        <v>0</v>
      </c>
      <c r="Q106" s="44">
        <v>17.6724166614</v>
      </c>
      <c r="R106" s="44" t="s">
        <v>31</v>
      </c>
      <c r="S106" s="42" t="s">
        <v>31</v>
      </c>
      <c r="T106" s="26" t="s">
        <v>31</v>
      </c>
    </row>
    <row r="107" spans="1:20" ht="38.25" customHeight="1" x14ac:dyDescent="0.25">
      <c r="A107" s="22" t="s">
        <v>99</v>
      </c>
      <c r="B107" s="36" t="s">
        <v>340</v>
      </c>
      <c r="C107" s="35" t="s">
        <v>341</v>
      </c>
      <c r="D107" s="45">
        <v>1.9837199999999999</v>
      </c>
      <c r="E107" s="45">
        <v>0.43111974860000007</v>
      </c>
      <c r="F107" s="45">
        <v>1.5526002513999999</v>
      </c>
      <c r="G107" s="45" t="s">
        <v>31</v>
      </c>
      <c r="H107" s="45">
        <v>0.98266358999999981</v>
      </c>
      <c r="I107" s="45" t="s">
        <v>31</v>
      </c>
      <c r="J107" s="45">
        <v>9.8394280000000001E-2</v>
      </c>
      <c r="K107" s="45" t="s">
        <v>31</v>
      </c>
      <c r="L107" s="45">
        <v>0.88426930999999986</v>
      </c>
      <c r="M107" s="45" t="s">
        <v>31</v>
      </c>
      <c r="N107" s="45">
        <v>0</v>
      </c>
      <c r="O107" s="45" t="s">
        <v>31</v>
      </c>
      <c r="P107" s="45">
        <v>0</v>
      </c>
      <c r="Q107" s="45">
        <v>0.5699366614000001</v>
      </c>
      <c r="R107" s="45" t="s">
        <v>31</v>
      </c>
      <c r="S107" s="46" t="s">
        <v>31</v>
      </c>
      <c r="T107" s="34" t="s">
        <v>603</v>
      </c>
    </row>
    <row r="108" spans="1:20" ht="47.25" x14ac:dyDescent="0.25">
      <c r="A108" s="22" t="s">
        <v>99</v>
      </c>
      <c r="B108" s="36" t="s">
        <v>342</v>
      </c>
      <c r="C108" s="35" t="s">
        <v>343</v>
      </c>
      <c r="D108" s="45">
        <v>17.34629</v>
      </c>
      <c r="E108" s="45">
        <v>0.24381</v>
      </c>
      <c r="F108" s="45">
        <v>17.10248</v>
      </c>
      <c r="G108" s="45" t="s">
        <v>31</v>
      </c>
      <c r="H108" s="45">
        <v>0</v>
      </c>
      <c r="I108" s="45" t="s">
        <v>31</v>
      </c>
      <c r="J108" s="45">
        <v>0.18735601000000002</v>
      </c>
      <c r="K108" s="45" t="s">
        <v>31</v>
      </c>
      <c r="L108" s="45">
        <v>-0.18735601000000002</v>
      </c>
      <c r="M108" s="45" t="s">
        <v>31</v>
      </c>
      <c r="N108" s="45">
        <v>0</v>
      </c>
      <c r="O108" s="45" t="s">
        <v>31</v>
      </c>
      <c r="P108" s="45">
        <v>0</v>
      </c>
      <c r="Q108" s="45">
        <v>17.10248</v>
      </c>
      <c r="R108" s="45" t="s">
        <v>31</v>
      </c>
      <c r="S108" s="46" t="s">
        <v>31</v>
      </c>
      <c r="T108" s="34" t="s">
        <v>604</v>
      </c>
    </row>
    <row r="109" spans="1:20" ht="63" x14ac:dyDescent="0.25">
      <c r="A109" s="22" t="s">
        <v>101</v>
      </c>
      <c r="B109" s="21" t="s">
        <v>102</v>
      </c>
      <c r="C109" s="35" t="s">
        <v>28</v>
      </c>
      <c r="D109" s="44">
        <v>1.63313</v>
      </c>
      <c r="E109" s="44">
        <v>0</v>
      </c>
      <c r="F109" s="44">
        <v>1.63313</v>
      </c>
      <c r="G109" s="44" t="s">
        <v>31</v>
      </c>
      <c r="H109" s="44">
        <v>1.3896157099999999</v>
      </c>
      <c r="I109" s="44" t="s">
        <v>31</v>
      </c>
      <c r="J109" s="44">
        <v>0.37811710999999998</v>
      </c>
      <c r="K109" s="44" t="s">
        <v>31</v>
      </c>
      <c r="L109" s="44">
        <v>1.0114985999999999</v>
      </c>
      <c r="M109" s="44" t="s">
        <v>31</v>
      </c>
      <c r="N109" s="44">
        <v>0</v>
      </c>
      <c r="O109" s="44" t="s">
        <v>31</v>
      </c>
      <c r="P109" s="44">
        <v>0</v>
      </c>
      <c r="Q109" s="44">
        <v>0.24351429000000002</v>
      </c>
      <c r="R109" s="44" t="s">
        <v>31</v>
      </c>
      <c r="S109" s="46" t="s">
        <v>31</v>
      </c>
      <c r="T109" s="26" t="s">
        <v>31</v>
      </c>
    </row>
    <row r="110" spans="1:20" ht="47.25" x14ac:dyDescent="0.25">
      <c r="A110" s="22" t="s">
        <v>101</v>
      </c>
      <c r="B110" s="36" t="s">
        <v>344</v>
      </c>
      <c r="C110" s="35" t="s">
        <v>345</v>
      </c>
      <c r="D110" s="45">
        <v>1.63313</v>
      </c>
      <c r="E110" s="45">
        <v>0</v>
      </c>
      <c r="F110" s="45">
        <v>1.63313</v>
      </c>
      <c r="G110" s="45" t="s">
        <v>31</v>
      </c>
      <c r="H110" s="45">
        <v>1.3896157099999999</v>
      </c>
      <c r="I110" s="45" t="s">
        <v>31</v>
      </c>
      <c r="J110" s="45">
        <v>0.37811710999999998</v>
      </c>
      <c r="K110" s="45" t="s">
        <v>31</v>
      </c>
      <c r="L110" s="45">
        <v>1.0114985999999999</v>
      </c>
      <c r="M110" s="45" t="s">
        <v>31</v>
      </c>
      <c r="N110" s="45">
        <v>0</v>
      </c>
      <c r="O110" s="45" t="s">
        <v>31</v>
      </c>
      <c r="P110" s="45">
        <v>0</v>
      </c>
      <c r="Q110" s="45">
        <v>0.24351429000000002</v>
      </c>
      <c r="R110" s="45" t="s">
        <v>31</v>
      </c>
      <c r="S110" s="46" t="s">
        <v>31</v>
      </c>
      <c r="T110" s="34" t="s">
        <v>605</v>
      </c>
    </row>
    <row r="111" spans="1:20" ht="31.5" x14ac:dyDescent="0.25">
      <c r="A111" s="38" t="s">
        <v>103</v>
      </c>
      <c r="B111" s="39" t="s">
        <v>104</v>
      </c>
      <c r="C111" s="35" t="s">
        <v>28</v>
      </c>
      <c r="D111" s="44">
        <v>4710.8512854279998</v>
      </c>
      <c r="E111" s="44">
        <v>3850.8988002688002</v>
      </c>
      <c r="F111" s="44">
        <v>859.95248515919991</v>
      </c>
      <c r="G111" s="44" t="s">
        <v>31</v>
      </c>
      <c r="H111" s="44">
        <v>235.28916669</v>
      </c>
      <c r="I111" s="44" t="s">
        <v>31</v>
      </c>
      <c r="J111" s="44">
        <v>82.851062750000011</v>
      </c>
      <c r="K111" s="44" t="s">
        <v>31</v>
      </c>
      <c r="L111" s="44">
        <v>152.43810393999999</v>
      </c>
      <c r="M111" s="44" t="s">
        <v>31</v>
      </c>
      <c r="N111" s="44">
        <v>0</v>
      </c>
      <c r="O111" s="44" t="s">
        <v>31</v>
      </c>
      <c r="P111" s="44">
        <v>0</v>
      </c>
      <c r="Q111" s="44">
        <v>624.66751586919997</v>
      </c>
      <c r="R111" s="44" t="s">
        <v>31</v>
      </c>
      <c r="S111" s="42" t="s">
        <v>31</v>
      </c>
      <c r="T111" s="26" t="s">
        <v>31</v>
      </c>
    </row>
    <row r="112" spans="1:20" ht="63" x14ac:dyDescent="0.25">
      <c r="A112" s="22" t="s">
        <v>105</v>
      </c>
      <c r="B112" s="32" t="s">
        <v>106</v>
      </c>
      <c r="C112" s="35" t="s">
        <v>28</v>
      </c>
      <c r="D112" s="44">
        <v>3145.6485417999997</v>
      </c>
      <c r="E112" s="44">
        <v>3084.462859617</v>
      </c>
      <c r="F112" s="44">
        <v>61.185682183000004</v>
      </c>
      <c r="G112" s="44" t="s">
        <v>31</v>
      </c>
      <c r="H112" s="44">
        <v>54.355709180000005</v>
      </c>
      <c r="I112" s="44" t="s">
        <v>31</v>
      </c>
      <c r="J112" s="44">
        <v>1.2784136000000001</v>
      </c>
      <c r="K112" s="44" t="s">
        <v>31</v>
      </c>
      <c r="L112" s="44">
        <v>53.077295579999998</v>
      </c>
      <c r="M112" s="44" t="s">
        <v>31</v>
      </c>
      <c r="N112" s="44">
        <v>0</v>
      </c>
      <c r="O112" s="44" t="s">
        <v>31</v>
      </c>
      <c r="P112" s="44">
        <v>0</v>
      </c>
      <c r="Q112" s="44">
        <v>6.8299730030000072</v>
      </c>
      <c r="R112" s="44" t="s">
        <v>31</v>
      </c>
      <c r="S112" s="42" t="s">
        <v>31</v>
      </c>
      <c r="T112" s="26" t="s">
        <v>31</v>
      </c>
    </row>
    <row r="113" spans="1:20" ht="31.5" x14ac:dyDescent="0.25">
      <c r="A113" s="22" t="s">
        <v>107</v>
      </c>
      <c r="B113" s="21" t="s">
        <v>108</v>
      </c>
      <c r="C113" s="35" t="s">
        <v>28</v>
      </c>
      <c r="D113" s="44">
        <v>3120.2343041399999</v>
      </c>
      <c r="E113" s="44">
        <v>3081.4150135569998</v>
      </c>
      <c r="F113" s="44">
        <v>38.819290583000004</v>
      </c>
      <c r="G113" s="44" t="s">
        <v>31</v>
      </c>
      <c r="H113" s="44">
        <v>37.881288580000003</v>
      </c>
      <c r="I113" s="44" t="s">
        <v>31</v>
      </c>
      <c r="J113" s="44">
        <v>0.20399300000000001</v>
      </c>
      <c r="K113" s="44" t="s">
        <v>31</v>
      </c>
      <c r="L113" s="44">
        <v>37.677295579999999</v>
      </c>
      <c r="M113" s="44" t="s">
        <v>31</v>
      </c>
      <c r="N113" s="44">
        <v>0</v>
      </c>
      <c r="O113" s="44" t="s">
        <v>31</v>
      </c>
      <c r="P113" s="44">
        <v>0</v>
      </c>
      <c r="Q113" s="44">
        <v>0.93800200300000547</v>
      </c>
      <c r="R113" s="44" t="s">
        <v>31</v>
      </c>
      <c r="S113" s="42" t="s">
        <v>31</v>
      </c>
      <c r="T113" s="26" t="s">
        <v>31</v>
      </c>
    </row>
    <row r="114" spans="1:20" ht="63.75" customHeight="1" x14ac:dyDescent="0.25">
      <c r="A114" s="22" t="s">
        <v>107</v>
      </c>
      <c r="B114" s="36" t="s">
        <v>346</v>
      </c>
      <c r="C114" s="35" t="s">
        <v>347</v>
      </c>
      <c r="D114" s="45">
        <v>477.89990974</v>
      </c>
      <c r="E114" s="45">
        <v>465.08387256999998</v>
      </c>
      <c r="F114" s="45">
        <v>12.816037170000016</v>
      </c>
      <c r="G114" s="45" t="s">
        <v>31</v>
      </c>
      <c r="H114" s="45">
        <v>12.81603717</v>
      </c>
      <c r="I114" s="45" t="s">
        <v>31</v>
      </c>
      <c r="J114" s="45">
        <v>3.4500000000000003E-2</v>
      </c>
      <c r="K114" s="45" t="s">
        <v>31</v>
      </c>
      <c r="L114" s="45">
        <v>12.78153717</v>
      </c>
      <c r="M114" s="45" t="s">
        <v>31</v>
      </c>
      <c r="N114" s="45">
        <v>0</v>
      </c>
      <c r="O114" s="45" t="s">
        <v>31</v>
      </c>
      <c r="P114" s="45">
        <v>0</v>
      </c>
      <c r="Q114" s="45">
        <v>1.5987211554602254E-14</v>
      </c>
      <c r="R114" s="45" t="s">
        <v>31</v>
      </c>
      <c r="S114" s="46" t="s">
        <v>31</v>
      </c>
      <c r="T114" s="34" t="s">
        <v>606</v>
      </c>
    </row>
    <row r="115" spans="1:20" ht="63.75" customHeight="1" x14ac:dyDescent="0.25">
      <c r="A115" s="22" t="s">
        <v>107</v>
      </c>
      <c r="B115" s="36" t="s">
        <v>348</v>
      </c>
      <c r="C115" s="35" t="s">
        <v>349</v>
      </c>
      <c r="D115" s="45">
        <v>555.10116492999998</v>
      </c>
      <c r="E115" s="45">
        <v>555.06431493000002</v>
      </c>
      <c r="F115" s="45">
        <v>3.6849999999958527E-2</v>
      </c>
      <c r="G115" s="45" t="s">
        <v>31</v>
      </c>
      <c r="H115" s="45">
        <v>3.6850000000000001E-2</v>
      </c>
      <c r="I115" s="45" t="s">
        <v>31</v>
      </c>
      <c r="J115" s="45">
        <v>3.6850000000000001E-2</v>
      </c>
      <c r="K115" s="45" t="s">
        <v>31</v>
      </c>
      <c r="L115" s="45">
        <v>0</v>
      </c>
      <c r="M115" s="45" t="s">
        <v>31</v>
      </c>
      <c r="N115" s="45">
        <v>0</v>
      </c>
      <c r="O115" s="45" t="s">
        <v>31</v>
      </c>
      <c r="P115" s="45">
        <v>0</v>
      </c>
      <c r="Q115" s="45">
        <v>0</v>
      </c>
      <c r="R115" s="45" t="s">
        <v>31</v>
      </c>
      <c r="S115" s="46" t="s">
        <v>31</v>
      </c>
      <c r="T115" s="34" t="s">
        <v>607</v>
      </c>
    </row>
    <row r="116" spans="1:20" ht="63.75" customHeight="1" x14ac:dyDescent="0.25">
      <c r="A116" s="22" t="s">
        <v>107</v>
      </c>
      <c r="B116" s="36" t="s">
        <v>350</v>
      </c>
      <c r="C116" s="35" t="s">
        <v>351</v>
      </c>
      <c r="D116" s="45">
        <v>487.28608548</v>
      </c>
      <c r="E116" s="45">
        <v>487.25978548000001</v>
      </c>
      <c r="F116" s="45">
        <v>2.6299999999991996E-2</v>
      </c>
      <c r="G116" s="45" t="s">
        <v>31</v>
      </c>
      <c r="H116" s="45">
        <v>2.63E-2</v>
      </c>
      <c r="I116" s="45" t="s">
        <v>31</v>
      </c>
      <c r="J116" s="45">
        <v>2.63E-2</v>
      </c>
      <c r="K116" s="45" t="s">
        <v>31</v>
      </c>
      <c r="L116" s="45">
        <v>0</v>
      </c>
      <c r="M116" s="45" t="s">
        <v>31</v>
      </c>
      <c r="N116" s="45">
        <v>0</v>
      </c>
      <c r="O116" s="45" t="s">
        <v>31</v>
      </c>
      <c r="P116" s="45">
        <v>0</v>
      </c>
      <c r="Q116" s="45">
        <v>0</v>
      </c>
      <c r="R116" s="45" t="s">
        <v>31</v>
      </c>
      <c r="S116" s="46" t="s">
        <v>31</v>
      </c>
      <c r="T116" s="34" t="s">
        <v>607</v>
      </c>
    </row>
    <row r="117" spans="1:20" ht="78.75" x14ac:dyDescent="0.25">
      <c r="A117" s="22" t="s">
        <v>107</v>
      </c>
      <c r="B117" s="36" t="s">
        <v>352</v>
      </c>
      <c r="C117" s="35" t="s">
        <v>353</v>
      </c>
      <c r="D117" s="45">
        <v>677.87917689000005</v>
      </c>
      <c r="E117" s="45">
        <v>677.85892689000002</v>
      </c>
      <c r="F117" s="45">
        <v>2.0250000000032742E-2</v>
      </c>
      <c r="G117" s="45" t="s">
        <v>31</v>
      </c>
      <c r="H117" s="45">
        <v>2.0250000000000001E-2</v>
      </c>
      <c r="I117" s="45" t="s">
        <v>31</v>
      </c>
      <c r="J117" s="45">
        <v>2.0250000000000001E-2</v>
      </c>
      <c r="K117" s="45" t="s">
        <v>31</v>
      </c>
      <c r="L117" s="45">
        <v>0</v>
      </c>
      <c r="M117" s="45" t="s">
        <v>31</v>
      </c>
      <c r="N117" s="45">
        <v>0</v>
      </c>
      <c r="O117" s="45" t="s">
        <v>31</v>
      </c>
      <c r="P117" s="45">
        <v>0</v>
      </c>
      <c r="Q117" s="45">
        <v>0</v>
      </c>
      <c r="R117" s="45" t="s">
        <v>31</v>
      </c>
      <c r="S117" s="46" t="s">
        <v>31</v>
      </c>
      <c r="T117" s="34" t="s">
        <v>607</v>
      </c>
    </row>
    <row r="118" spans="1:20" ht="63" x14ac:dyDescent="0.25">
      <c r="A118" s="22" t="s">
        <v>107</v>
      </c>
      <c r="B118" s="36" t="s">
        <v>354</v>
      </c>
      <c r="C118" s="35" t="s">
        <v>355</v>
      </c>
      <c r="D118" s="45">
        <v>293.58269200000001</v>
      </c>
      <c r="E118" s="45">
        <v>293.54289199999999</v>
      </c>
      <c r="F118" s="45">
        <v>3.9800000000013824E-2</v>
      </c>
      <c r="G118" s="45" t="s">
        <v>31</v>
      </c>
      <c r="H118" s="45">
        <v>3.9800000000000002E-2</v>
      </c>
      <c r="I118" s="45" t="s">
        <v>31</v>
      </c>
      <c r="J118" s="45">
        <v>3.9800000000000002E-2</v>
      </c>
      <c r="K118" s="45" t="s">
        <v>31</v>
      </c>
      <c r="L118" s="45">
        <v>0</v>
      </c>
      <c r="M118" s="45" t="s">
        <v>31</v>
      </c>
      <c r="N118" s="45">
        <v>0</v>
      </c>
      <c r="O118" s="45" t="s">
        <v>31</v>
      </c>
      <c r="P118" s="45">
        <v>0</v>
      </c>
      <c r="Q118" s="45">
        <v>0</v>
      </c>
      <c r="R118" s="45" t="s">
        <v>31</v>
      </c>
      <c r="S118" s="46" t="s">
        <v>31</v>
      </c>
      <c r="T118" s="34" t="s">
        <v>607</v>
      </c>
    </row>
    <row r="119" spans="1:20" ht="47.25" x14ac:dyDescent="0.25">
      <c r="A119" s="22" t="s">
        <v>107</v>
      </c>
      <c r="B119" s="36" t="s">
        <v>356</v>
      </c>
      <c r="C119" s="35" t="s">
        <v>357</v>
      </c>
      <c r="D119" s="45">
        <v>6.0586409999999997</v>
      </c>
      <c r="E119" s="45">
        <v>4.9305089999999998</v>
      </c>
      <c r="F119" s="45">
        <v>1.1281319999999999</v>
      </c>
      <c r="G119" s="45" t="s">
        <v>31</v>
      </c>
      <c r="H119" s="45">
        <v>0.19012999999999999</v>
      </c>
      <c r="I119" s="45" t="s">
        <v>31</v>
      </c>
      <c r="J119" s="45">
        <v>4.6293000000000001E-2</v>
      </c>
      <c r="K119" s="45" t="s">
        <v>31</v>
      </c>
      <c r="L119" s="45">
        <v>0.14383699999999999</v>
      </c>
      <c r="M119" s="45" t="s">
        <v>31</v>
      </c>
      <c r="N119" s="45">
        <v>0</v>
      </c>
      <c r="O119" s="45" t="s">
        <v>31</v>
      </c>
      <c r="P119" s="45">
        <v>0</v>
      </c>
      <c r="Q119" s="45">
        <v>0.93800199999999989</v>
      </c>
      <c r="R119" s="45" t="s">
        <v>31</v>
      </c>
      <c r="S119" s="46" t="s">
        <v>31</v>
      </c>
      <c r="T119" s="34" t="s">
        <v>608</v>
      </c>
    </row>
    <row r="120" spans="1:20" ht="110.25" x14ac:dyDescent="0.25">
      <c r="A120" s="22" t="s">
        <v>107</v>
      </c>
      <c r="B120" s="36" t="s">
        <v>358</v>
      </c>
      <c r="C120" s="35" t="s">
        <v>359</v>
      </c>
      <c r="D120" s="45">
        <v>622.4266341</v>
      </c>
      <c r="E120" s="45">
        <v>597.67471268700001</v>
      </c>
      <c r="F120" s="45">
        <v>24.751921412999991</v>
      </c>
      <c r="G120" s="45" t="s">
        <v>31</v>
      </c>
      <c r="H120" s="45">
        <v>24.751921410000001</v>
      </c>
      <c r="I120" s="45" t="s">
        <v>31</v>
      </c>
      <c r="J120" s="45">
        <v>0</v>
      </c>
      <c r="K120" s="45" t="s">
        <v>31</v>
      </c>
      <c r="L120" s="45">
        <v>24.751921410000001</v>
      </c>
      <c r="M120" s="45" t="s">
        <v>31</v>
      </c>
      <c r="N120" s="45">
        <v>0</v>
      </c>
      <c r="O120" s="45" t="s">
        <v>31</v>
      </c>
      <c r="P120" s="45">
        <v>0</v>
      </c>
      <c r="Q120" s="45">
        <v>2.9999895900800766E-9</v>
      </c>
      <c r="R120" s="45" t="s">
        <v>31</v>
      </c>
      <c r="S120" s="46" t="s">
        <v>31</v>
      </c>
      <c r="T120" s="34" t="s">
        <v>609</v>
      </c>
    </row>
    <row r="121" spans="1:20" ht="47.25" x14ac:dyDescent="0.25">
      <c r="A121" s="22" t="s">
        <v>109</v>
      </c>
      <c r="B121" s="21" t="s">
        <v>110</v>
      </c>
      <c r="C121" s="35" t="s">
        <v>28</v>
      </c>
      <c r="D121" s="44">
        <v>25.414237660000001</v>
      </c>
      <c r="E121" s="44">
        <v>3.0478460599999999</v>
      </c>
      <c r="F121" s="44">
        <v>22.3663916</v>
      </c>
      <c r="G121" s="44" t="s">
        <v>31</v>
      </c>
      <c r="H121" s="44">
        <v>16.474420599999998</v>
      </c>
      <c r="I121" s="44" t="s">
        <v>31</v>
      </c>
      <c r="J121" s="44">
        <v>1.0744206000000001</v>
      </c>
      <c r="K121" s="44" t="s">
        <v>31</v>
      </c>
      <c r="L121" s="44">
        <v>15.399999999999999</v>
      </c>
      <c r="M121" s="44" t="s">
        <v>31</v>
      </c>
      <c r="N121" s="44">
        <v>0</v>
      </c>
      <c r="O121" s="44" t="s">
        <v>31</v>
      </c>
      <c r="P121" s="44">
        <v>0</v>
      </c>
      <c r="Q121" s="44">
        <v>5.8919710000000016</v>
      </c>
      <c r="R121" s="44" t="s">
        <v>31</v>
      </c>
      <c r="S121" s="42" t="s">
        <v>31</v>
      </c>
      <c r="T121" s="26" t="s">
        <v>31</v>
      </c>
    </row>
    <row r="122" spans="1:20" ht="127.5" customHeight="1" x14ac:dyDescent="0.25">
      <c r="A122" s="22" t="s">
        <v>109</v>
      </c>
      <c r="B122" s="36" t="s">
        <v>360</v>
      </c>
      <c r="C122" s="35" t="s">
        <v>361</v>
      </c>
      <c r="D122" s="45">
        <v>25.414237660000001</v>
      </c>
      <c r="E122" s="45">
        <v>3.0478460599999999</v>
      </c>
      <c r="F122" s="45">
        <v>22.3663916</v>
      </c>
      <c r="G122" s="45" t="s">
        <v>31</v>
      </c>
      <c r="H122" s="45">
        <v>16.474420599999998</v>
      </c>
      <c r="I122" s="45" t="s">
        <v>31</v>
      </c>
      <c r="J122" s="45">
        <v>1.0744206000000001</v>
      </c>
      <c r="K122" s="45" t="s">
        <v>31</v>
      </c>
      <c r="L122" s="45">
        <v>15.399999999999999</v>
      </c>
      <c r="M122" s="45" t="s">
        <v>31</v>
      </c>
      <c r="N122" s="45">
        <v>0</v>
      </c>
      <c r="O122" s="45" t="s">
        <v>31</v>
      </c>
      <c r="P122" s="45">
        <v>0</v>
      </c>
      <c r="Q122" s="45">
        <v>5.8919710000000016</v>
      </c>
      <c r="R122" s="45" t="s">
        <v>31</v>
      </c>
      <c r="S122" s="46" t="s">
        <v>31</v>
      </c>
      <c r="T122" s="34" t="s">
        <v>610</v>
      </c>
    </row>
    <row r="123" spans="1:20" ht="47.25" x14ac:dyDescent="0.25">
      <c r="A123" s="32" t="s">
        <v>111</v>
      </c>
      <c r="B123" s="32" t="s">
        <v>112</v>
      </c>
      <c r="C123" s="35" t="s">
        <v>28</v>
      </c>
      <c r="D123" s="44">
        <v>965.04568787799963</v>
      </c>
      <c r="E123" s="44">
        <v>586.76581452179983</v>
      </c>
      <c r="F123" s="44">
        <v>378.27987335619997</v>
      </c>
      <c r="G123" s="44" t="s">
        <v>31</v>
      </c>
      <c r="H123" s="44">
        <v>60.884520829999985</v>
      </c>
      <c r="I123" s="44" t="s">
        <v>31</v>
      </c>
      <c r="J123" s="44">
        <v>22.459716360000005</v>
      </c>
      <c r="K123" s="44" t="s">
        <v>31</v>
      </c>
      <c r="L123" s="44">
        <v>38.424804470000005</v>
      </c>
      <c r="M123" s="44" t="s">
        <v>31</v>
      </c>
      <c r="N123" s="44">
        <v>0</v>
      </c>
      <c r="O123" s="44" t="s">
        <v>31</v>
      </c>
      <c r="P123" s="44">
        <v>0</v>
      </c>
      <c r="Q123" s="44">
        <v>317.39954980619996</v>
      </c>
      <c r="R123" s="44" t="s">
        <v>31</v>
      </c>
      <c r="S123" s="46" t="s">
        <v>31</v>
      </c>
      <c r="T123" s="26" t="s">
        <v>31</v>
      </c>
    </row>
    <row r="124" spans="1:20" ht="31.5" x14ac:dyDescent="0.25">
      <c r="A124" s="22" t="s">
        <v>113</v>
      </c>
      <c r="B124" s="21" t="s">
        <v>683</v>
      </c>
      <c r="C124" s="35" t="s">
        <v>28</v>
      </c>
      <c r="D124" s="44">
        <v>965.04568787799963</v>
      </c>
      <c r="E124" s="44">
        <v>586.76581452179983</v>
      </c>
      <c r="F124" s="44">
        <v>378.27987335619997</v>
      </c>
      <c r="G124" s="44" t="s">
        <v>31</v>
      </c>
      <c r="H124" s="44">
        <v>60.884520829999985</v>
      </c>
      <c r="I124" s="44" t="s">
        <v>31</v>
      </c>
      <c r="J124" s="44">
        <v>22.459716360000005</v>
      </c>
      <c r="K124" s="44" t="s">
        <v>31</v>
      </c>
      <c r="L124" s="44">
        <v>38.424804470000005</v>
      </c>
      <c r="M124" s="44" t="s">
        <v>31</v>
      </c>
      <c r="N124" s="44">
        <v>0</v>
      </c>
      <c r="O124" s="44" t="s">
        <v>31</v>
      </c>
      <c r="P124" s="44">
        <v>0</v>
      </c>
      <c r="Q124" s="44">
        <v>317.39954980619996</v>
      </c>
      <c r="R124" s="44" t="s">
        <v>31</v>
      </c>
      <c r="S124" s="46" t="s">
        <v>31</v>
      </c>
      <c r="T124" s="26" t="s">
        <v>31</v>
      </c>
    </row>
    <row r="125" spans="1:20" ht="38.25" customHeight="1" x14ac:dyDescent="0.25">
      <c r="A125" s="22" t="s">
        <v>113</v>
      </c>
      <c r="B125" s="36" t="s">
        <v>362</v>
      </c>
      <c r="C125" s="35" t="s">
        <v>363</v>
      </c>
      <c r="D125" s="45">
        <v>2.4491109899999999</v>
      </c>
      <c r="E125" s="45">
        <v>0.11567</v>
      </c>
      <c r="F125" s="45">
        <v>2.3334409899999997</v>
      </c>
      <c r="G125" s="45" t="s">
        <v>31</v>
      </c>
      <c r="H125" s="45">
        <v>2.3334409900000002</v>
      </c>
      <c r="I125" s="45" t="s">
        <v>31</v>
      </c>
      <c r="J125" s="45">
        <v>0.23590818999999999</v>
      </c>
      <c r="K125" s="45" t="s">
        <v>31</v>
      </c>
      <c r="L125" s="45">
        <v>2.0975328000000002</v>
      </c>
      <c r="M125" s="45" t="s">
        <v>31</v>
      </c>
      <c r="N125" s="45">
        <v>0</v>
      </c>
      <c r="O125" s="45" t="s">
        <v>31</v>
      </c>
      <c r="P125" s="45">
        <v>0</v>
      </c>
      <c r="Q125" s="45">
        <v>0</v>
      </c>
      <c r="R125" s="45" t="s">
        <v>31</v>
      </c>
      <c r="S125" s="46" t="s">
        <v>31</v>
      </c>
      <c r="T125" s="34" t="s">
        <v>611</v>
      </c>
    </row>
    <row r="126" spans="1:20" ht="126" x14ac:dyDescent="0.25">
      <c r="A126" s="22" t="s">
        <v>113</v>
      </c>
      <c r="B126" s="36" t="s">
        <v>364</v>
      </c>
      <c r="C126" s="35" t="s">
        <v>365</v>
      </c>
      <c r="D126" s="45">
        <v>2.8184200000000001</v>
      </c>
      <c r="E126" s="45">
        <v>0</v>
      </c>
      <c r="F126" s="45">
        <v>2.8184200000000001</v>
      </c>
      <c r="G126" s="45" t="s">
        <v>31</v>
      </c>
      <c r="H126" s="45">
        <v>5.8000000000000003E-2</v>
      </c>
      <c r="I126" s="45" t="s">
        <v>31</v>
      </c>
      <c r="J126" s="45">
        <v>0</v>
      </c>
      <c r="K126" s="45" t="s">
        <v>31</v>
      </c>
      <c r="L126" s="45">
        <v>5.8000000000000003E-2</v>
      </c>
      <c r="M126" s="45" t="s">
        <v>31</v>
      </c>
      <c r="N126" s="45">
        <v>0</v>
      </c>
      <c r="O126" s="45" t="s">
        <v>31</v>
      </c>
      <c r="P126" s="45">
        <v>0</v>
      </c>
      <c r="Q126" s="45">
        <v>2.7604200000000003</v>
      </c>
      <c r="R126" s="45" t="s">
        <v>31</v>
      </c>
      <c r="S126" s="46" t="s">
        <v>31</v>
      </c>
      <c r="T126" s="34" t="s">
        <v>612</v>
      </c>
    </row>
    <row r="127" spans="1:20" ht="47.25" x14ac:dyDescent="0.25">
      <c r="A127" s="22" t="s">
        <v>113</v>
      </c>
      <c r="B127" s="36" t="s">
        <v>366</v>
      </c>
      <c r="C127" s="35" t="s">
        <v>367</v>
      </c>
      <c r="D127" s="45">
        <v>42.184215999999999</v>
      </c>
      <c r="E127" s="45">
        <v>2.0499999999999998</v>
      </c>
      <c r="F127" s="45">
        <v>40.134216000000002</v>
      </c>
      <c r="G127" s="45" t="s">
        <v>31</v>
      </c>
      <c r="H127" s="45">
        <v>28.860522800000002</v>
      </c>
      <c r="I127" s="45" t="s">
        <v>31</v>
      </c>
      <c r="J127" s="45">
        <v>1.5605657800000001</v>
      </c>
      <c r="K127" s="45" t="s">
        <v>31</v>
      </c>
      <c r="L127" s="45">
        <v>27.299957020000001</v>
      </c>
      <c r="M127" s="45" t="s">
        <v>31</v>
      </c>
      <c r="N127" s="45">
        <v>0</v>
      </c>
      <c r="O127" s="45" t="s">
        <v>31</v>
      </c>
      <c r="P127" s="45">
        <v>0</v>
      </c>
      <c r="Q127" s="45">
        <v>11.2736932</v>
      </c>
      <c r="R127" s="45" t="s">
        <v>31</v>
      </c>
      <c r="S127" s="46" t="s">
        <v>31</v>
      </c>
      <c r="T127" s="34" t="s">
        <v>613</v>
      </c>
    </row>
    <row r="128" spans="1:20" ht="63" x14ac:dyDescent="0.25">
      <c r="A128" s="22" t="s">
        <v>113</v>
      </c>
      <c r="B128" s="36" t="s">
        <v>368</v>
      </c>
      <c r="C128" s="35" t="s">
        <v>369</v>
      </c>
      <c r="D128" s="45">
        <v>2.8905388400000001</v>
      </c>
      <c r="E128" s="45">
        <v>1.97383884</v>
      </c>
      <c r="F128" s="45">
        <v>0.91670000000000007</v>
      </c>
      <c r="G128" s="45" t="s">
        <v>31</v>
      </c>
      <c r="H128" s="45">
        <v>0.91669999999999996</v>
      </c>
      <c r="I128" s="45" t="s">
        <v>31</v>
      </c>
      <c r="J128" s="45">
        <v>0.91669999999999996</v>
      </c>
      <c r="K128" s="45" t="s">
        <v>31</v>
      </c>
      <c r="L128" s="45">
        <v>0</v>
      </c>
      <c r="M128" s="45" t="s">
        <v>31</v>
      </c>
      <c r="N128" s="45">
        <v>0</v>
      </c>
      <c r="O128" s="45" t="s">
        <v>31</v>
      </c>
      <c r="P128" s="45">
        <v>0</v>
      </c>
      <c r="Q128" s="45">
        <v>0</v>
      </c>
      <c r="R128" s="45" t="s">
        <v>31</v>
      </c>
      <c r="S128" s="46" t="s">
        <v>31</v>
      </c>
      <c r="T128" s="34" t="s">
        <v>614</v>
      </c>
    </row>
    <row r="129" spans="1:20" ht="76.5" customHeight="1" x14ac:dyDescent="0.25">
      <c r="A129" s="22" t="s">
        <v>113</v>
      </c>
      <c r="B129" s="36" t="s">
        <v>370</v>
      </c>
      <c r="C129" s="35" t="s">
        <v>371</v>
      </c>
      <c r="D129" s="45">
        <v>2.1780510999999998</v>
      </c>
      <c r="E129" s="45">
        <v>0.35169867999999999</v>
      </c>
      <c r="F129" s="45">
        <v>1.8263524199999999</v>
      </c>
      <c r="G129" s="45" t="s">
        <v>31</v>
      </c>
      <c r="H129" s="45">
        <v>1.8263524199999999</v>
      </c>
      <c r="I129" s="45" t="s">
        <v>31</v>
      </c>
      <c r="J129" s="45">
        <v>0</v>
      </c>
      <c r="K129" s="45" t="s">
        <v>31</v>
      </c>
      <c r="L129" s="45">
        <v>1.8263524199999999</v>
      </c>
      <c r="M129" s="45" t="s">
        <v>31</v>
      </c>
      <c r="N129" s="45">
        <v>0</v>
      </c>
      <c r="O129" s="45" t="s">
        <v>31</v>
      </c>
      <c r="P129" s="45">
        <v>0</v>
      </c>
      <c r="Q129" s="45">
        <v>0</v>
      </c>
      <c r="R129" s="45" t="s">
        <v>31</v>
      </c>
      <c r="S129" s="46" t="s">
        <v>31</v>
      </c>
      <c r="T129" s="34" t="s">
        <v>615</v>
      </c>
    </row>
    <row r="130" spans="1:20" ht="63.75" customHeight="1" x14ac:dyDescent="0.25">
      <c r="A130" s="22" t="s">
        <v>113</v>
      </c>
      <c r="B130" s="36" t="s">
        <v>372</v>
      </c>
      <c r="C130" s="35" t="s">
        <v>373</v>
      </c>
      <c r="D130" s="45">
        <v>537.56160510999996</v>
      </c>
      <c r="E130" s="45">
        <v>536.97941166999999</v>
      </c>
      <c r="F130" s="45">
        <v>0.58219343999996909</v>
      </c>
      <c r="G130" s="45" t="s">
        <v>31</v>
      </c>
      <c r="H130" s="45">
        <v>8.0999999999999996E-3</v>
      </c>
      <c r="I130" s="45" t="s">
        <v>31</v>
      </c>
      <c r="J130" s="45">
        <v>8.0999999999999996E-3</v>
      </c>
      <c r="K130" s="45" t="s">
        <v>31</v>
      </c>
      <c r="L130" s="45">
        <v>0</v>
      </c>
      <c r="M130" s="45" t="s">
        <v>31</v>
      </c>
      <c r="N130" s="45">
        <v>0</v>
      </c>
      <c r="O130" s="45" t="s">
        <v>31</v>
      </c>
      <c r="P130" s="45">
        <v>0</v>
      </c>
      <c r="Q130" s="45">
        <v>0.57409343999996909</v>
      </c>
      <c r="R130" s="45" t="s">
        <v>31</v>
      </c>
      <c r="S130" s="46" t="s">
        <v>31</v>
      </c>
      <c r="T130" s="34" t="s">
        <v>616</v>
      </c>
    </row>
    <row r="131" spans="1:20" ht="96.75" customHeight="1" x14ac:dyDescent="0.25">
      <c r="A131" s="22" t="s">
        <v>113</v>
      </c>
      <c r="B131" s="36" t="s">
        <v>374</v>
      </c>
      <c r="C131" s="35" t="s">
        <v>375</v>
      </c>
      <c r="D131" s="45">
        <v>237.47860395999999</v>
      </c>
      <c r="E131" s="45">
        <v>0</v>
      </c>
      <c r="F131" s="45">
        <v>237.47860395999999</v>
      </c>
      <c r="G131" s="45" t="s">
        <v>31</v>
      </c>
      <c r="H131" s="45">
        <v>1.2149999999999999E-2</v>
      </c>
      <c r="I131" s="45" t="s">
        <v>31</v>
      </c>
      <c r="J131" s="45">
        <v>7.1999999999999998E-3</v>
      </c>
      <c r="K131" s="45" t="s">
        <v>31</v>
      </c>
      <c r="L131" s="45">
        <v>4.9499999999999995E-3</v>
      </c>
      <c r="M131" s="45" t="s">
        <v>31</v>
      </c>
      <c r="N131" s="45">
        <v>0</v>
      </c>
      <c r="O131" s="45" t="s">
        <v>31</v>
      </c>
      <c r="P131" s="45">
        <v>0</v>
      </c>
      <c r="Q131" s="45">
        <v>237.46645396</v>
      </c>
      <c r="R131" s="45" t="s">
        <v>31</v>
      </c>
      <c r="S131" s="46" t="s">
        <v>31</v>
      </c>
      <c r="T131" s="34" t="s">
        <v>617</v>
      </c>
    </row>
    <row r="132" spans="1:20" ht="47.25" x14ac:dyDescent="0.25">
      <c r="A132" s="22" t="s">
        <v>113</v>
      </c>
      <c r="B132" s="36" t="s">
        <v>376</v>
      </c>
      <c r="C132" s="35" t="s">
        <v>377</v>
      </c>
      <c r="D132" s="45">
        <v>4.3172103999999996</v>
      </c>
      <c r="E132" s="45">
        <v>0.39042398</v>
      </c>
      <c r="F132" s="45">
        <v>3.9267864199999996</v>
      </c>
      <c r="G132" s="45" t="s">
        <v>31</v>
      </c>
      <c r="H132" s="45">
        <v>3.6565099999999996E-2</v>
      </c>
      <c r="I132" s="45" t="s">
        <v>31</v>
      </c>
      <c r="J132" s="45">
        <v>3.6565099999999996E-2</v>
      </c>
      <c r="K132" s="45" t="s">
        <v>31</v>
      </c>
      <c r="L132" s="45">
        <v>0</v>
      </c>
      <c r="M132" s="45" t="s">
        <v>31</v>
      </c>
      <c r="N132" s="45">
        <v>0</v>
      </c>
      <c r="O132" s="45" t="s">
        <v>31</v>
      </c>
      <c r="P132" s="45">
        <v>0</v>
      </c>
      <c r="Q132" s="45">
        <v>3.8902213199999998</v>
      </c>
      <c r="R132" s="45" t="s">
        <v>31</v>
      </c>
      <c r="S132" s="46" t="s">
        <v>31</v>
      </c>
      <c r="T132" s="34" t="s">
        <v>618</v>
      </c>
    </row>
    <row r="133" spans="1:20" ht="63.75" customHeight="1" x14ac:dyDescent="0.25">
      <c r="A133" s="22" t="s">
        <v>113</v>
      </c>
      <c r="B133" s="36" t="s">
        <v>378</v>
      </c>
      <c r="C133" s="35" t="s">
        <v>379</v>
      </c>
      <c r="D133" s="45">
        <v>15.9245836</v>
      </c>
      <c r="E133" s="45">
        <v>1.4845000000000006</v>
      </c>
      <c r="F133" s="45">
        <v>14.440083599999999</v>
      </c>
      <c r="G133" s="45" t="s">
        <v>31</v>
      </c>
      <c r="H133" s="45">
        <v>0.25489223999999999</v>
      </c>
      <c r="I133" s="45" t="s">
        <v>31</v>
      </c>
      <c r="J133" s="45">
        <v>0.25489223999999999</v>
      </c>
      <c r="K133" s="45" t="s">
        <v>31</v>
      </c>
      <c r="L133" s="45">
        <v>0</v>
      </c>
      <c r="M133" s="45" t="s">
        <v>31</v>
      </c>
      <c r="N133" s="45">
        <v>0</v>
      </c>
      <c r="O133" s="45" t="s">
        <v>31</v>
      </c>
      <c r="P133" s="45">
        <v>0</v>
      </c>
      <c r="Q133" s="45">
        <v>14.185191359999999</v>
      </c>
      <c r="R133" s="45" t="s">
        <v>31</v>
      </c>
      <c r="S133" s="46" t="s">
        <v>31</v>
      </c>
      <c r="T133" s="34" t="s">
        <v>618</v>
      </c>
    </row>
    <row r="134" spans="1:20" ht="78.75" x14ac:dyDescent="0.25">
      <c r="A134" s="22" t="s">
        <v>113</v>
      </c>
      <c r="B134" s="36" t="s">
        <v>380</v>
      </c>
      <c r="C134" s="35" t="s">
        <v>381</v>
      </c>
      <c r="D134" s="45">
        <v>13.6128222</v>
      </c>
      <c r="E134" s="45">
        <v>1.5165150000000001</v>
      </c>
      <c r="F134" s="45">
        <v>12.0963072</v>
      </c>
      <c r="G134" s="45" t="s">
        <v>31</v>
      </c>
      <c r="H134" s="45">
        <v>0.26824908000000003</v>
      </c>
      <c r="I134" s="45" t="s">
        <v>31</v>
      </c>
      <c r="J134" s="45">
        <v>0.26824908000000003</v>
      </c>
      <c r="K134" s="45" t="s">
        <v>31</v>
      </c>
      <c r="L134" s="45">
        <v>0</v>
      </c>
      <c r="M134" s="45" t="s">
        <v>31</v>
      </c>
      <c r="N134" s="45">
        <v>0</v>
      </c>
      <c r="O134" s="45" t="s">
        <v>31</v>
      </c>
      <c r="P134" s="45">
        <v>0</v>
      </c>
      <c r="Q134" s="45">
        <v>11.82805812</v>
      </c>
      <c r="R134" s="45" t="s">
        <v>31</v>
      </c>
      <c r="S134" s="46" t="s">
        <v>31</v>
      </c>
      <c r="T134" s="34" t="s">
        <v>619</v>
      </c>
    </row>
    <row r="135" spans="1:20" ht="63.75" customHeight="1" x14ac:dyDescent="0.25">
      <c r="A135" s="22" t="s">
        <v>113</v>
      </c>
      <c r="B135" s="36" t="s">
        <v>382</v>
      </c>
      <c r="C135" s="35" t="s">
        <v>383</v>
      </c>
      <c r="D135" s="45">
        <v>1.4488276</v>
      </c>
      <c r="E135" s="45">
        <v>7.5999999999999998E-2</v>
      </c>
      <c r="F135" s="45">
        <v>1.3728275999999999</v>
      </c>
      <c r="G135" s="45" t="s">
        <v>31</v>
      </c>
      <c r="H135" s="45">
        <v>1.3728276000000001</v>
      </c>
      <c r="I135" s="45" t="s">
        <v>31</v>
      </c>
      <c r="J135" s="45">
        <v>1.3728276000000001</v>
      </c>
      <c r="K135" s="45" t="s">
        <v>31</v>
      </c>
      <c r="L135" s="45">
        <v>0</v>
      </c>
      <c r="M135" s="45" t="s">
        <v>31</v>
      </c>
      <c r="N135" s="45">
        <v>0</v>
      </c>
      <c r="O135" s="45" t="s">
        <v>31</v>
      </c>
      <c r="P135" s="45">
        <v>0</v>
      </c>
      <c r="Q135" s="45">
        <v>0</v>
      </c>
      <c r="R135" s="45" t="s">
        <v>31</v>
      </c>
      <c r="S135" s="46" t="s">
        <v>31</v>
      </c>
      <c r="T135" s="34" t="s">
        <v>620</v>
      </c>
    </row>
    <row r="136" spans="1:20" ht="78.75" x14ac:dyDescent="0.25">
      <c r="A136" s="22" t="s">
        <v>113</v>
      </c>
      <c r="B136" s="36" t="s">
        <v>384</v>
      </c>
      <c r="C136" s="35" t="s">
        <v>385</v>
      </c>
      <c r="D136" s="45">
        <v>2.7544694600000001</v>
      </c>
      <c r="E136" s="45">
        <v>0.14183306000000001</v>
      </c>
      <c r="F136" s="45">
        <v>2.6126364</v>
      </c>
      <c r="G136" s="45" t="s">
        <v>31</v>
      </c>
      <c r="H136" s="45">
        <v>2.3721306699999998</v>
      </c>
      <c r="I136" s="45" t="s">
        <v>31</v>
      </c>
      <c r="J136" s="45">
        <v>2.1031</v>
      </c>
      <c r="K136" s="45" t="s">
        <v>31</v>
      </c>
      <c r="L136" s="45">
        <v>0.26903066999999981</v>
      </c>
      <c r="M136" s="45" t="s">
        <v>31</v>
      </c>
      <c r="N136" s="45">
        <v>0</v>
      </c>
      <c r="O136" s="45" t="s">
        <v>31</v>
      </c>
      <c r="P136" s="45">
        <v>0</v>
      </c>
      <c r="Q136" s="45">
        <v>0.2405057300000002</v>
      </c>
      <c r="R136" s="45" t="s">
        <v>31</v>
      </c>
      <c r="S136" s="46" t="s">
        <v>31</v>
      </c>
      <c r="T136" s="34" t="s">
        <v>621</v>
      </c>
    </row>
    <row r="137" spans="1:20" ht="63" x14ac:dyDescent="0.25">
      <c r="A137" s="22" t="s">
        <v>113</v>
      </c>
      <c r="B137" s="36" t="s">
        <v>386</v>
      </c>
      <c r="C137" s="35" t="s">
        <v>387</v>
      </c>
      <c r="D137" s="45">
        <v>9.2732456499999998</v>
      </c>
      <c r="E137" s="45">
        <v>4.5613794400000005</v>
      </c>
      <c r="F137" s="45">
        <v>4.7118662099999993</v>
      </c>
      <c r="G137" s="45" t="s">
        <v>31</v>
      </c>
      <c r="H137" s="45">
        <v>4.7118662100000002</v>
      </c>
      <c r="I137" s="45" t="s">
        <v>31</v>
      </c>
      <c r="J137" s="45">
        <v>4.60229921</v>
      </c>
      <c r="K137" s="45" t="s">
        <v>31</v>
      </c>
      <c r="L137" s="45">
        <v>0.10956700000000019</v>
      </c>
      <c r="M137" s="45" t="s">
        <v>31</v>
      </c>
      <c r="N137" s="45">
        <v>0</v>
      </c>
      <c r="O137" s="45" t="s">
        <v>31</v>
      </c>
      <c r="P137" s="45">
        <v>0</v>
      </c>
      <c r="Q137" s="45">
        <v>0</v>
      </c>
      <c r="R137" s="45" t="s">
        <v>31</v>
      </c>
      <c r="S137" s="46" t="s">
        <v>31</v>
      </c>
      <c r="T137" s="34" t="s">
        <v>622</v>
      </c>
    </row>
    <row r="138" spans="1:20" ht="63" x14ac:dyDescent="0.25">
      <c r="A138" s="22" t="s">
        <v>113</v>
      </c>
      <c r="B138" s="36" t="s">
        <v>388</v>
      </c>
      <c r="C138" s="35" t="s">
        <v>389</v>
      </c>
      <c r="D138" s="45">
        <v>2.6569657900000001</v>
      </c>
      <c r="E138" s="45">
        <v>1.3335738300000002</v>
      </c>
      <c r="F138" s="45">
        <v>1.3233919599999999</v>
      </c>
      <c r="G138" s="45" t="s">
        <v>31</v>
      </c>
      <c r="H138" s="45">
        <v>1.3233919599999999</v>
      </c>
      <c r="I138" s="45" t="s">
        <v>31</v>
      </c>
      <c r="J138" s="45">
        <v>1.3233919599999999</v>
      </c>
      <c r="K138" s="45" t="s">
        <v>31</v>
      </c>
      <c r="L138" s="45">
        <v>0</v>
      </c>
      <c r="M138" s="45" t="s">
        <v>31</v>
      </c>
      <c r="N138" s="45">
        <v>0</v>
      </c>
      <c r="O138" s="45" t="s">
        <v>31</v>
      </c>
      <c r="P138" s="45">
        <v>0</v>
      </c>
      <c r="Q138" s="45">
        <v>0</v>
      </c>
      <c r="R138" s="45" t="s">
        <v>31</v>
      </c>
      <c r="S138" s="46" t="s">
        <v>31</v>
      </c>
      <c r="T138" s="34" t="s">
        <v>622</v>
      </c>
    </row>
    <row r="139" spans="1:20" ht="78.75" x14ac:dyDescent="0.25">
      <c r="A139" s="22" t="s">
        <v>113</v>
      </c>
      <c r="B139" s="36" t="s">
        <v>390</v>
      </c>
      <c r="C139" s="35" t="s">
        <v>391</v>
      </c>
      <c r="D139" s="45">
        <v>6.5297523799999997</v>
      </c>
      <c r="E139" s="45">
        <v>2.5105180200000001</v>
      </c>
      <c r="F139" s="45">
        <v>4.0192343599999996</v>
      </c>
      <c r="G139" s="45" t="s">
        <v>31</v>
      </c>
      <c r="H139" s="45">
        <v>8.9500900000000008E-3</v>
      </c>
      <c r="I139" s="45" t="s">
        <v>31</v>
      </c>
      <c r="J139" s="45">
        <v>0</v>
      </c>
      <c r="K139" s="45" t="s">
        <v>31</v>
      </c>
      <c r="L139" s="45">
        <v>8.9500900000000008E-3</v>
      </c>
      <c r="M139" s="45" t="s">
        <v>31</v>
      </c>
      <c r="N139" s="45">
        <v>0</v>
      </c>
      <c r="O139" s="45" t="s">
        <v>31</v>
      </c>
      <c r="P139" s="45">
        <v>0</v>
      </c>
      <c r="Q139" s="45">
        <v>4.0102842699999997</v>
      </c>
      <c r="R139" s="45" t="s">
        <v>31</v>
      </c>
      <c r="S139" s="46" t="s">
        <v>31</v>
      </c>
      <c r="T139" s="34" t="s">
        <v>621</v>
      </c>
    </row>
    <row r="140" spans="1:20" ht="78.75" x14ac:dyDescent="0.25">
      <c r="A140" s="22" t="s">
        <v>113</v>
      </c>
      <c r="B140" s="36" t="s">
        <v>392</v>
      </c>
      <c r="C140" s="35" t="s">
        <v>393</v>
      </c>
      <c r="D140" s="45">
        <v>2.4804623499999998</v>
      </c>
      <c r="E140" s="45">
        <v>1.8786013899999998</v>
      </c>
      <c r="F140" s="45">
        <v>0.60186096</v>
      </c>
      <c r="G140" s="45" t="s">
        <v>31</v>
      </c>
      <c r="H140" s="45">
        <v>0.60186096</v>
      </c>
      <c r="I140" s="45" t="s">
        <v>31</v>
      </c>
      <c r="J140" s="45">
        <v>0.60186096</v>
      </c>
      <c r="K140" s="45" t="s">
        <v>31</v>
      </c>
      <c r="L140" s="45">
        <v>0</v>
      </c>
      <c r="M140" s="45" t="s">
        <v>31</v>
      </c>
      <c r="N140" s="45">
        <v>0</v>
      </c>
      <c r="O140" s="45" t="s">
        <v>31</v>
      </c>
      <c r="P140" s="45">
        <v>0</v>
      </c>
      <c r="Q140" s="45">
        <v>0</v>
      </c>
      <c r="R140" s="45" t="s">
        <v>31</v>
      </c>
      <c r="S140" s="46" t="s">
        <v>31</v>
      </c>
      <c r="T140" s="34" t="s">
        <v>621</v>
      </c>
    </row>
    <row r="141" spans="1:20" ht="78.75" x14ac:dyDescent="0.25">
      <c r="A141" s="22" t="s">
        <v>113</v>
      </c>
      <c r="B141" s="36" t="s">
        <v>394</v>
      </c>
      <c r="C141" s="35" t="s">
        <v>395</v>
      </c>
      <c r="D141" s="45">
        <v>1.0062404700000001</v>
      </c>
      <c r="E141" s="45">
        <v>0</v>
      </c>
      <c r="F141" s="45">
        <v>1.0062404700000001</v>
      </c>
      <c r="G141" s="45" t="s">
        <v>31</v>
      </c>
      <c r="H141" s="45">
        <v>1.0062404700000001</v>
      </c>
      <c r="I141" s="45" t="s">
        <v>31</v>
      </c>
      <c r="J141" s="45">
        <v>0</v>
      </c>
      <c r="K141" s="45" t="s">
        <v>31</v>
      </c>
      <c r="L141" s="45">
        <v>1.0062404700000001</v>
      </c>
      <c r="M141" s="45" t="s">
        <v>31</v>
      </c>
      <c r="N141" s="45">
        <v>0</v>
      </c>
      <c r="O141" s="45" t="s">
        <v>31</v>
      </c>
      <c r="P141" s="45">
        <v>0</v>
      </c>
      <c r="Q141" s="45">
        <v>0</v>
      </c>
      <c r="R141" s="45" t="s">
        <v>31</v>
      </c>
      <c r="S141" s="46" t="s">
        <v>31</v>
      </c>
      <c r="T141" s="34" t="s">
        <v>621</v>
      </c>
    </row>
    <row r="142" spans="1:20" ht="63" x14ac:dyDescent="0.25">
      <c r="A142" s="22" t="s">
        <v>113</v>
      </c>
      <c r="B142" s="36" t="s">
        <v>396</v>
      </c>
      <c r="C142" s="35" t="s">
        <v>397</v>
      </c>
      <c r="D142" s="45">
        <v>1.09552377</v>
      </c>
      <c r="E142" s="45">
        <v>0.77885303000000006</v>
      </c>
      <c r="F142" s="45">
        <v>0.31667073999999995</v>
      </c>
      <c r="G142" s="45" t="s">
        <v>31</v>
      </c>
      <c r="H142" s="45">
        <v>0.31811581999999999</v>
      </c>
      <c r="I142" s="45" t="s">
        <v>31</v>
      </c>
      <c r="J142" s="45">
        <v>0</v>
      </c>
      <c r="K142" s="45" t="s">
        <v>31</v>
      </c>
      <c r="L142" s="45">
        <v>0.31811581999999999</v>
      </c>
      <c r="M142" s="45" t="s">
        <v>31</v>
      </c>
      <c r="N142" s="45">
        <v>0</v>
      </c>
      <c r="O142" s="45" t="s">
        <v>31</v>
      </c>
      <c r="P142" s="45">
        <v>0</v>
      </c>
      <c r="Q142" s="45">
        <v>0</v>
      </c>
      <c r="R142" s="45" t="s">
        <v>31</v>
      </c>
      <c r="S142" s="46" t="s">
        <v>31</v>
      </c>
      <c r="T142" s="34" t="s">
        <v>623</v>
      </c>
    </row>
    <row r="143" spans="1:20" ht="63" x14ac:dyDescent="0.25">
      <c r="A143" s="22" t="s">
        <v>113</v>
      </c>
      <c r="B143" s="36" t="s">
        <v>398</v>
      </c>
      <c r="C143" s="35" t="s">
        <v>399</v>
      </c>
      <c r="D143" s="45">
        <v>0.69163174000000005</v>
      </c>
      <c r="E143" s="45">
        <v>0.43332270000000001</v>
      </c>
      <c r="F143" s="45">
        <v>0.25830904000000005</v>
      </c>
      <c r="G143" s="45" t="s">
        <v>31</v>
      </c>
      <c r="H143" s="45">
        <v>0.25953409999999999</v>
      </c>
      <c r="I143" s="45" t="s">
        <v>31</v>
      </c>
      <c r="J143" s="45">
        <v>0</v>
      </c>
      <c r="K143" s="45" t="s">
        <v>31</v>
      </c>
      <c r="L143" s="45">
        <v>0.25953409999999999</v>
      </c>
      <c r="M143" s="45" t="s">
        <v>31</v>
      </c>
      <c r="N143" s="45">
        <v>0</v>
      </c>
      <c r="O143" s="45" t="s">
        <v>31</v>
      </c>
      <c r="P143" s="45">
        <v>0</v>
      </c>
      <c r="Q143" s="45">
        <v>0</v>
      </c>
      <c r="R143" s="45" t="s">
        <v>31</v>
      </c>
      <c r="S143" s="46" t="s">
        <v>31</v>
      </c>
      <c r="T143" s="34" t="s">
        <v>623</v>
      </c>
    </row>
    <row r="144" spans="1:20" ht="63" x14ac:dyDescent="0.25">
      <c r="A144" s="22" t="s">
        <v>113</v>
      </c>
      <c r="B144" s="36" t="s">
        <v>400</v>
      </c>
      <c r="C144" s="35" t="s">
        <v>401</v>
      </c>
      <c r="D144" s="45">
        <v>2.1474250100000001</v>
      </c>
      <c r="E144" s="45">
        <v>1.23956866</v>
      </c>
      <c r="F144" s="45">
        <v>0.90785635000000009</v>
      </c>
      <c r="G144" s="45" t="s">
        <v>31</v>
      </c>
      <c r="H144" s="45">
        <v>2.9975930000000001E-2</v>
      </c>
      <c r="I144" s="45" t="s">
        <v>31</v>
      </c>
      <c r="J144" s="45">
        <v>0</v>
      </c>
      <c r="K144" s="45" t="s">
        <v>31</v>
      </c>
      <c r="L144" s="45">
        <v>2.9975930000000001E-2</v>
      </c>
      <c r="M144" s="45" t="s">
        <v>31</v>
      </c>
      <c r="N144" s="45">
        <v>0</v>
      </c>
      <c r="O144" s="45" t="s">
        <v>31</v>
      </c>
      <c r="P144" s="45">
        <v>0</v>
      </c>
      <c r="Q144" s="45">
        <v>0.87788042000000011</v>
      </c>
      <c r="R144" s="45" t="s">
        <v>31</v>
      </c>
      <c r="S144" s="46" t="s">
        <v>31</v>
      </c>
      <c r="T144" s="34" t="s">
        <v>623</v>
      </c>
    </row>
    <row r="145" spans="1:20" ht="63" x14ac:dyDescent="0.25">
      <c r="A145" s="22" t="s">
        <v>113</v>
      </c>
      <c r="B145" s="36" t="s">
        <v>402</v>
      </c>
      <c r="C145" s="35" t="s">
        <v>403</v>
      </c>
      <c r="D145" s="45">
        <v>0.82582237000000003</v>
      </c>
      <c r="E145" s="45">
        <v>0.44982532000000003</v>
      </c>
      <c r="F145" s="45">
        <v>0.37599705</v>
      </c>
      <c r="G145" s="45" t="s">
        <v>31</v>
      </c>
      <c r="H145" s="45">
        <v>0.37766577000000001</v>
      </c>
      <c r="I145" s="45" t="s">
        <v>31</v>
      </c>
      <c r="J145" s="45">
        <v>0</v>
      </c>
      <c r="K145" s="45" t="s">
        <v>31</v>
      </c>
      <c r="L145" s="45">
        <v>0.37766577000000001</v>
      </c>
      <c r="M145" s="45" t="s">
        <v>31</v>
      </c>
      <c r="N145" s="45">
        <v>0</v>
      </c>
      <c r="O145" s="45" t="s">
        <v>31</v>
      </c>
      <c r="P145" s="45">
        <v>0</v>
      </c>
      <c r="Q145" s="45">
        <v>0</v>
      </c>
      <c r="R145" s="45" t="s">
        <v>31</v>
      </c>
      <c r="S145" s="46" t="s">
        <v>31</v>
      </c>
      <c r="T145" s="34" t="s">
        <v>623</v>
      </c>
    </row>
    <row r="146" spans="1:20" ht="78.75" x14ac:dyDescent="0.25">
      <c r="A146" s="22" t="s">
        <v>113</v>
      </c>
      <c r="B146" s="36" t="s">
        <v>404</v>
      </c>
      <c r="C146" s="35" t="s">
        <v>405</v>
      </c>
      <c r="D146" s="45">
        <v>9.0050230500000001</v>
      </c>
      <c r="E146" s="45">
        <v>1.64719091</v>
      </c>
      <c r="F146" s="45">
        <v>7.3578321400000002</v>
      </c>
      <c r="G146" s="45" t="s">
        <v>31</v>
      </c>
      <c r="H146" s="45">
        <v>1.9062399999999999</v>
      </c>
      <c r="I146" s="45" t="s">
        <v>31</v>
      </c>
      <c r="J146" s="45">
        <v>1.9062399999999999</v>
      </c>
      <c r="K146" s="45" t="s">
        <v>31</v>
      </c>
      <c r="L146" s="45">
        <v>0</v>
      </c>
      <c r="M146" s="45" t="s">
        <v>31</v>
      </c>
      <c r="N146" s="45">
        <v>0</v>
      </c>
      <c r="O146" s="45" t="s">
        <v>31</v>
      </c>
      <c r="P146" s="45">
        <v>0</v>
      </c>
      <c r="Q146" s="45">
        <v>5.4515921400000007</v>
      </c>
      <c r="R146" s="45" t="s">
        <v>31</v>
      </c>
      <c r="S146" s="46" t="s">
        <v>31</v>
      </c>
      <c r="T146" s="34" t="s">
        <v>621</v>
      </c>
    </row>
    <row r="147" spans="1:20" ht="78.75" x14ac:dyDescent="0.25">
      <c r="A147" s="22" t="s">
        <v>113</v>
      </c>
      <c r="B147" s="36" t="s">
        <v>406</v>
      </c>
      <c r="C147" s="35" t="s">
        <v>407</v>
      </c>
      <c r="D147" s="45">
        <v>7.20908353</v>
      </c>
      <c r="E147" s="45">
        <v>0.81808387999999999</v>
      </c>
      <c r="F147" s="45">
        <v>6.3909996500000004</v>
      </c>
      <c r="G147" s="45" t="s">
        <v>31</v>
      </c>
      <c r="H147" s="45">
        <v>3.83601963</v>
      </c>
      <c r="I147" s="45" t="s">
        <v>31</v>
      </c>
      <c r="J147" s="45">
        <v>0</v>
      </c>
      <c r="K147" s="45" t="s">
        <v>31</v>
      </c>
      <c r="L147" s="45">
        <v>3.83601963</v>
      </c>
      <c r="M147" s="45" t="s">
        <v>31</v>
      </c>
      <c r="N147" s="45">
        <v>0</v>
      </c>
      <c r="O147" s="45" t="s">
        <v>31</v>
      </c>
      <c r="P147" s="45">
        <v>0</v>
      </c>
      <c r="Q147" s="45">
        <v>2.5549800200000004</v>
      </c>
      <c r="R147" s="45" t="s">
        <v>31</v>
      </c>
      <c r="S147" s="46" t="s">
        <v>31</v>
      </c>
      <c r="T147" s="34" t="s">
        <v>621</v>
      </c>
    </row>
    <row r="148" spans="1:20" ht="78.75" x14ac:dyDescent="0.25">
      <c r="A148" s="22" t="s">
        <v>113</v>
      </c>
      <c r="B148" s="36" t="s">
        <v>408</v>
      </c>
      <c r="C148" s="35" t="s">
        <v>409</v>
      </c>
      <c r="D148" s="45">
        <v>2.4912285599999997</v>
      </c>
      <c r="E148" s="45">
        <v>7.1123640000000002E-2</v>
      </c>
      <c r="F148" s="45">
        <v>2.4201049199999995</v>
      </c>
      <c r="G148" s="45" t="s">
        <v>31</v>
      </c>
      <c r="H148" s="45">
        <v>1.054621</v>
      </c>
      <c r="I148" s="45" t="s">
        <v>31</v>
      </c>
      <c r="J148" s="45">
        <v>1.054621</v>
      </c>
      <c r="K148" s="45" t="s">
        <v>31</v>
      </c>
      <c r="L148" s="45">
        <v>0</v>
      </c>
      <c r="M148" s="45" t="s">
        <v>31</v>
      </c>
      <c r="N148" s="45">
        <v>0</v>
      </c>
      <c r="O148" s="45" t="s">
        <v>31</v>
      </c>
      <c r="P148" s="45">
        <v>0</v>
      </c>
      <c r="Q148" s="45">
        <v>1.3654839199999995</v>
      </c>
      <c r="R148" s="45" t="s">
        <v>31</v>
      </c>
      <c r="S148" s="46" t="s">
        <v>31</v>
      </c>
      <c r="T148" s="34" t="s">
        <v>621</v>
      </c>
    </row>
    <row r="149" spans="1:20" ht="31.5" x14ac:dyDescent="0.25">
      <c r="A149" s="22" t="s">
        <v>113</v>
      </c>
      <c r="B149" s="36" t="s">
        <v>410</v>
      </c>
      <c r="C149" s="35" t="s">
        <v>411</v>
      </c>
      <c r="D149" s="45">
        <v>17.998565430000003</v>
      </c>
      <c r="E149" s="45">
        <v>17.931009730000003</v>
      </c>
      <c r="F149" s="45">
        <v>6.7555699999999774E-2</v>
      </c>
      <c r="G149" s="45" t="s">
        <v>31</v>
      </c>
      <c r="H149" s="45">
        <v>6.7555699999999996E-2</v>
      </c>
      <c r="I149" s="45" t="s">
        <v>31</v>
      </c>
      <c r="J149" s="45">
        <v>2.7021460000000001E-2</v>
      </c>
      <c r="K149" s="45" t="s">
        <v>31</v>
      </c>
      <c r="L149" s="45">
        <v>4.0534239999999999E-2</v>
      </c>
      <c r="M149" s="45" t="s">
        <v>31</v>
      </c>
      <c r="N149" s="45">
        <v>0</v>
      </c>
      <c r="O149" s="45" t="s">
        <v>31</v>
      </c>
      <c r="P149" s="45">
        <v>0</v>
      </c>
      <c r="Q149" s="45">
        <v>0</v>
      </c>
      <c r="R149" s="45" t="s">
        <v>31</v>
      </c>
      <c r="S149" s="46" t="s">
        <v>31</v>
      </c>
      <c r="T149" s="34" t="s">
        <v>624</v>
      </c>
    </row>
    <row r="150" spans="1:20" ht="31.5" x14ac:dyDescent="0.25">
      <c r="A150" s="22" t="s">
        <v>113</v>
      </c>
      <c r="B150" s="36" t="s">
        <v>412</v>
      </c>
      <c r="C150" s="35" t="s">
        <v>413</v>
      </c>
      <c r="D150" s="45">
        <v>0</v>
      </c>
      <c r="E150" s="45">
        <v>1.3599999999999999E-2</v>
      </c>
      <c r="F150" s="45">
        <v>-1.3599999999999999E-2</v>
      </c>
      <c r="G150" s="45" t="s">
        <v>31</v>
      </c>
      <c r="H150" s="45">
        <v>-1.3599999999999999E-2</v>
      </c>
      <c r="I150" s="45" t="s">
        <v>31</v>
      </c>
      <c r="J150" s="45">
        <v>-1.3599999999999999E-2</v>
      </c>
      <c r="K150" s="45" t="s">
        <v>31</v>
      </c>
      <c r="L150" s="45">
        <v>0</v>
      </c>
      <c r="M150" s="45" t="s">
        <v>31</v>
      </c>
      <c r="N150" s="45">
        <v>0</v>
      </c>
      <c r="O150" s="45" t="s">
        <v>31</v>
      </c>
      <c r="P150" s="45">
        <v>0</v>
      </c>
      <c r="Q150" s="45">
        <v>0</v>
      </c>
      <c r="R150" s="45" t="s">
        <v>31</v>
      </c>
      <c r="S150" s="46" t="s">
        <v>31</v>
      </c>
      <c r="T150" s="34" t="s">
        <v>625</v>
      </c>
    </row>
    <row r="151" spans="1:20" ht="47.25" x14ac:dyDescent="0.25">
      <c r="A151" s="22" t="s">
        <v>113</v>
      </c>
      <c r="B151" s="36" t="s">
        <v>414</v>
      </c>
      <c r="C151" s="35" t="s">
        <v>415</v>
      </c>
      <c r="D151" s="45">
        <v>2.3274123599999998</v>
      </c>
      <c r="E151" s="45">
        <v>1.1991155238</v>
      </c>
      <c r="F151" s="45">
        <v>1.1282968361999999</v>
      </c>
      <c r="G151" s="45" t="s">
        <v>31</v>
      </c>
      <c r="H151" s="45">
        <v>2.0820000000000001E-5</v>
      </c>
      <c r="I151" s="45" t="s">
        <v>31</v>
      </c>
      <c r="J151" s="45">
        <v>0</v>
      </c>
      <c r="K151" s="45" t="s">
        <v>31</v>
      </c>
      <c r="L151" s="45">
        <v>2.0820000000000001E-5</v>
      </c>
      <c r="M151" s="45" t="s">
        <v>31</v>
      </c>
      <c r="N151" s="45">
        <v>0</v>
      </c>
      <c r="O151" s="45" t="s">
        <v>31</v>
      </c>
      <c r="P151" s="45">
        <v>0</v>
      </c>
      <c r="Q151" s="45">
        <v>1.1282760161999998</v>
      </c>
      <c r="R151" s="45" t="s">
        <v>31</v>
      </c>
      <c r="S151" s="46" t="s">
        <v>31</v>
      </c>
      <c r="T151" s="34" t="s">
        <v>626</v>
      </c>
    </row>
    <row r="152" spans="1:20" ht="110.25" x14ac:dyDescent="0.25">
      <c r="A152" s="22" t="s">
        <v>113</v>
      </c>
      <c r="B152" s="36" t="s">
        <v>416</v>
      </c>
      <c r="C152" s="35" t="s">
        <v>417</v>
      </c>
      <c r="D152" s="45">
        <v>3.7102599999999999</v>
      </c>
      <c r="E152" s="45">
        <v>0.43135999999999997</v>
      </c>
      <c r="F152" s="45">
        <v>3.2789000000000001</v>
      </c>
      <c r="G152" s="45" t="s">
        <v>31</v>
      </c>
      <c r="H152" s="45">
        <v>3.2789000000000001</v>
      </c>
      <c r="I152" s="45" t="s">
        <v>31</v>
      </c>
      <c r="J152" s="45">
        <v>3.2789000000000001</v>
      </c>
      <c r="K152" s="45" t="s">
        <v>31</v>
      </c>
      <c r="L152" s="45">
        <v>0</v>
      </c>
      <c r="M152" s="45" t="s">
        <v>31</v>
      </c>
      <c r="N152" s="45">
        <v>0</v>
      </c>
      <c r="O152" s="45" t="s">
        <v>31</v>
      </c>
      <c r="P152" s="45">
        <v>0</v>
      </c>
      <c r="Q152" s="45">
        <v>0</v>
      </c>
      <c r="R152" s="45" t="s">
        <v>31</v>
      </c>
      <c r="S152" s="46" t="s">
        <v>31</v>
      </c>
      <c r="T152" s="34" t="s">
        <v>627</v>
      </c>
    </row>
    <row r="153" spans="1:20" ht="78.75" x14ac:dyDescent="0.25">
      <c r="A153" s="22" t="s">
        <v>113</v>
      </c>
      <c r="B153" s="36" t="s">
        <v>418</v>
      </c>
      <c r="C153" s="35" t="s">
        <v>419</v>
      </c>
      <c r="D153" s="45">
        <v>0.68709977</v>
      </c>
      <c r="E153" s="45">
        <v>0</v>
      </c>
      <c r="F153" s="45">
        <v>0.68709977</v>
      </c>
      <c r="G153" s="45" t="s">
        <v>31</v>
      </c>
      <c r="H153" s="45">
        <v>0.112258</v>
      </c>
      <c r="I153" s="45" t="s">
        <v>31</v>
      </c>
      <c r="J153" s="45">
        <v>0.112258</v>
      </c>
      <c r="K153" s="45" t="s">
        <v>31</v>
      </c>
      <c r="L153" s="45">
        <v>0</v>
      </c>
      <c r="M153" s="45" t="s">
        <v>31</v>
      </c>
      <c r="N153" s="45">
        <v>0</v>
      </c>
      <c r="O153" s="45" t="s">
        <v>31</v>
      </c>
      <c r="P153" s="45">
        <v>0</v>
      </c>
      <c r="Q153" s="45">
        <v>0.57484177000000003</v>
      </c>
      <c r="R153" s="45" t="s">
        <v>31</v>
      </c>
      <c r="S153" s="46" t="s">
        <v>31</v>
      </c>
      <c r="T153" s="34" t="s">
        <v>628</v>
      </c>
    </row>
    <row r="154" spans="1:20" ht="31.5" x14ac:dyDescent="0.25">
      <c r="A154" s="22" t="s">
        <v>113</v>
      </c>
      <c r="B154" s="36" t="s">
        <v>420</v>
      </c>
      <c r="C154" s="35" t="s">
        <v>421</v>
      </c>
      <c r="D154" s="45">
        <v>0.26904350999999999</v>
      </c>
      <c r="E154" s="45">
        <v>0</v>
      </c>
      <c r="F154" s="45">
        <v>0.26904350999999999</v>
      </c>
      <c r="G154" s="45" t="s">
        <v>31</v>
      </c>
      <c r="H154" s="45">
        <v>1.58E-3</v>
      </c>
      <c r="I154" s="45" t="s">
        <v>31</v>
      </c>
      <c r="J154" s="45">
        <v>1.58E-3</v>
      </c>
      <c r="K154" s="45" t="s">
        <v>31</v>
      </c>
      <c r="L154" s="45">
        <v>0</v>
      </c>
      <c r="M154" s="45" t="s">
        <v>31</v>
      </c>
      <c r="N154" s="45">
        <v>0</v>
      </c>
      <c r="O154" s="45" t="s">
        <v>31</v>
      </c>
      <c r="P154" s="45">
        <v>0</v>
      </c>
      <c r="Q154" s="45">
        <v>0.26746350999999996</v>
      </c>
      <c r="R154" s="45" t="s">
        <v>31</v>
      </c>
      <c r="S154" s="46" t="s">
        <v>31</v>
      </c>
      <c r="T154" s="34" t="s">
        <v>629</v>
      </c>
    </row>
    <row r="155" spans="1:20" ht="47.25" x14ac:dyDescent="0.25">
      <c r="A155" s="22" t="s">
        <v>113</v>
      </c>
      <c r="B155" s="36" t="s">
        <v>422</v>
      </c>
      <c r="C155" s="35" t="s">
        <v>423</v>
      </c>
      <c r="D155" s="45">
        <v>0.78604225800000005</v>
      </c>
      <c r="E155" s="45">
        <v>0.76739341800000005</v>
      </c>
      <c r="F155" s="45">
        <v>1.864884E-2</v>
      </c>
      <c r="G155" s="45" t="s">
        <v>31</v>
      </c>
      <c r="H155" s="45">
        <v>1.864884E-2</v>
      </c>
      <c r="I155" s="45" t="s">
        <v>31</v>
      </c>
      <c r="J155" s="45">
        <v>1.864884E-2</v>
      </c>
      <c r="K155" s="45" t="s">
        <v>31</v>
      </c>
      <c r="L155" s="45">
        <v>0</v>
      </c>
      <c r="M155" s="45" t="s">
        <v>31</v>
      </c>
      <c r="N155" s="45">
        <v>0</v>
      </c>
      <c r="O155" s="45" t="s">
        <v>31</v>
      </c>
      <c r="P155" s="45">
        <v>0</v>
      </c>
      <c r="Q155" s="45">
        <v>0</v>
      </c>
      <c r="R155" s="45" t="s">
        <v>31</v>
      </c>
      <c r="S155" s="46" t="s">
        <v>31</v>
      </c>
      <c r="T155" s="34" t="s">
        <v>630</v>
      </c>
    </row>
    <row r="156" spans="1:20" ht="63" x14ac:dyDescent="0.25">
      <c r="A156" s="22" t="s">
        <v>113</v>
      </c>
      <c r="B156" s="36" t="s">
        <v>424</v>
      </c>
      <c r="C156" s="35" t="s">
        <v>425</v>
      </c>
      <c r="D156" s="45">
        <v>0.44724000000000003</v>
      </c>
      <c r="E156" s="45">
        <v>0</v>
      </c>
      <c r="F156" s="45">
        <v>0.44724000000000003</v>
      </c>
      <c r="G156" s="45" t="s">
        <v>31</v>
      </c>
      <c r="H156" s="45">
        <v>8.8000000000000003E-4</v>
      </c>
      <c r="I156" s="45" t="s">
        <v>31</v>
      </c>
      <c r="J156" s="45">
        <v>8.8000000000000003E-4</v>
      </c>
      <c r="K156" s="45" t="s">
        <v>31</v>
      </c>
      <c r="L156" s="45">
        <v>0</v>
      </c>
      <c r="M156" s="45" t="s">
        <v>31</v>
      </c>
      <c r="N156" s="45">
        <v>0</v>
      </c>
      <c r="O156" s="45" t="s">
        <v>31</v>
      </c>
      <c r="P156" s="45">
        <v>0</v>
      </c>
      <c r="Q156" s="45">
        <v>0.44636000000000003</v>
      </c>
      <c r="R156" s="45" t="s">
        <v>31</v>
      </c>
      <c r="S156" s="46" t="s">
        <v>31</v>
      </c>
      <c r="T156" s="34" t="s">
        <v>631</v>
      </c>
    </row>
    <row r="157" spans="1:20" ht="47.25" x14ac:dyDescent="0.25">
      <c r="A157" s="22" t="s">
        <v>113</v>
      </c>
      <c r="B157" s="36" t="s">
        <v>426</v>
      </c>
      <c r="C157" s="35" t="s">
        <v>427</v>
      </c>
      <c r="D157" s="45">
        <v>1.21340856</v>
      </c>
      <c r="E157" s="45">
        <v>1.1070922400000001</v>
      </c>
      <c r="F157" s="45">
        <v>0.10631631999999991</v>
      </c>
      <c r="G157" s="45" t="s">
        <v>31</v>
      </c>
      <c r="H157" s="45">
        <v>3.401208E-2</v>
      </c>
      <c r="I157" s="45" t="s">
        <v>31</v>
      </c>
      <c r="J157" s="45">
        <v>0</v>
      </c>
      <c r="K157" s="45" t="s">
        <v>31</v>
      </c>
      <c r="L157" s="45">
        <v>3.401208E-2</v>
      </c>
      <c r="M157" s="45" t="s">
        <v>31</v>
      </c>
      <c r="N157" s="45">
        <v>0</v>
      </c>
      <c r="O157" s="45" t="s">
        <v>31</v>
      </c>
      <c r="P157" s="45">
        <v>0</v>
      </c>
      <c r="Q157" s="45">
        <v>7.2304239999999909E-2</v>
      </c>
      <c r="R157" s="45" t="s">
        <v>31</v>
      </c>
      <c r="S157" s="46" t="s">
        <v>31</v>
      </c>
      <c r="T157" s="34" t="s">
        <v>632</v>
      </c>
    </row>
    <row r="158" spans="1:20" ht="63" x14ac:dyDescent="0.25">
      <c r="A158" s="22" t="s">
        <v>113</v>
      </c>
      <c r="B158" s="36" t="s">
        <v>428</v>
      </c>
      <c r="C158" s="35" t="s">
        <v>429</v>
      </c>
      <c r="D158" s="45">
        <v>0.37141000000000002</v>
      </c>
      <c r="E158" s="45">
        <v>0</v>
      </c>
      <c r="F158" s="45">
        <v>0.37141000000000002</v>
      </c>
      <c r="G158" s="45" t="s">
        <v>31</v>
      </c>
      <c r="H158" s="45">
        <v>4.5901199999999996E-2</v>
      </c>
      <c r="I158" s="45" t="s">
        <v>31</v>
      </c>
      <c r="J158" s="45">
        <v>0</v>
      </c>
      <c r="K158" s="45" t="s">
        <v>31</v>
      </c>
      <c r="L158" s="45">
        <v>4.5901199999999996E-2</v>
      </c>
      <c r="M158" s="45" t="s">
        <v>31</v>
      </c>
      <c r="N158" s="45">
        <v>0</v>
      </c>
      <c r="O158" s="45" t="s">
        <v>31</v>
      </c>
      <c r="P158" s="45">
        <v>0</v>
      </c>
      <c r="Q158" s="45">
        <v>0.32550880000000004</v>
      </c>
      <c r="R158" s="45" t="s">
        <v>31</v>
      </c>
      <c r="S158" s="46" t="s">
        <v>31</v>
      </c>
      <c r="T158" s="34" t="s">
        <v>633</v>
      </c>
    </row>
    <row r="159" spans="1:20" ht="47.25" x14ac:dyDescent="0.25">
      <c r="A159" s="22" t="s">
        <v>113</v>
      </c>
      <c r="B159" s="36" t="s">
        <v>430</v>
      </c>
      <c r="C159" s="35" t="s">
        <v>431</v>
      </c>
      <c r="D159" s="45">
        <v>0.14014172999999999</v>
      </c>
      <c r="E159" s="45">
        <v>0.14014172999999999</v>
      </c>
      <c r="F159" s="45">
        <v>0</v>
      </c>
      <c r="G159" s="45" t="s">
        <v>31</v>
      </c>
      <c r="H159" s="45">
        <v>0</v>
      </c>
      <c r="I159" s="45" t="s">
        <v>31</v>
      </c>
      <c r="J159" s="45">
        <v>0</v>
      </c>
      <c r="K159" s="45" t="s">
        <v>31</v>
      </c>
      <c r="L159" s="45">
        <v>0</v>
      </c>
      <c r="M159" s="45" t="s">
        <v>31</v>
      </c>
      <c r="N159" s="45">
        <v>0</v>
      </c>
      <c r="O159" s="45" t="s">
        <v>31</v>
      </c>
      <c r="P159" s="45">
        <v>0</v>
      </c>
      <c r="Q159" s="45">
        <v>0</v>
      </c>
      <c r="R159" s="45" t="s">
        <v>31</v>
      </c>
      <c r="S159" s="46" t="s">
        <v>31</v>
      </c>
      <c r="T159" s="34" t="s">
        <v>634</v>
      </c>
    </row>
    <row r="160" spans="1:20" ht="47.25" x14ac:dyDescent="0.25">
      <c r="A160" s="22" t="s">
        <v>113</v>
      </c>
      <c r="B160" s="36" t="s">
        <v>432</v>
      </c>
      <c r="C160" s="35" t="s">
        <v>433</v>
      </c>
      <c r="D160" s="45">
        <v>2.6981017</v>
      </c>
      <c r="E160" s="45">
        <v>2.4489508399999997</v>
      </c>
      <c r="F160" s="45">
        <v>0.24915086000000031</v>
      </c>
      <c r="G160" s="45" t="s">
        <v>31</v>
      </c>
      <c r="H160" s="45">
        <v>0</v>
      </c>
      <c r="I160" s="45" t="s">
        <v>31</v>
      </c>
      <c r="J160" s="45">
        <v>0</v>
      </c>
      <c r="K160" s="45" t="s">
        <v>31</v>
      </c>
      <c r="L160" s="45">
        <v>0</v>
      </c>
      <c r="M160" s="45" t="s">
        <v>31</v>
      </c>
      <c r="N160" s="45">
        <v>0</v>
      </c>
      <c r="O160" s="45" t="s">
        <v>31</v>
      </c>
      <c r="P160" s="45">
        <v>0</v>
      </c>
      <c r="Q160" s="45">
        <v>0.24915086000000031</v>
      </c>
      <c r="R160" s="45" t="s">
        <v>31</v>
      </c>
      <c r="S160" s="46" t="s">
        <v>31</v>
      </c>
      <c r="T160" s="34" t="s">
        <v>635</v>
      </c>
    </row>
    <row r="161" spans="1:20" ht="47.25" x14ac:dyDescent="0.25">
      <c r="A161" s="22" t="s">
        <v>113</v>
      </c>
      <c r="B161" s="36" t="s">
        <v>434</v>
      </c>
      <c r="C161" s="35" t="s">
        <v>435</v>
      </c>
      <c r="D161" s="45">
        <v>0.94983337000000001</v>
      </c>
      <c r="E161" s="45">
        <v>0.94983337000000001</v>
      </c>
      <c r="F161" s="45">
        <v>0</v>
      </c>
      <c r="G161" s="45" t="s">
        <v>31</v>
      </c>
      <c r="H161" s="45">
        <v>0</v>
      </c>
      <c r="I161" s="45" t="s">
        <v>31</v>
      </c>
      <c r="J161" s="45">
        <v>0</v>
      </c>
      <c r="K161" s="45" t="s">
        <v>31</v>
      </c>
      <c r="L161" s="45">
        <v>0</v>
      </c>
      <c r="M161" s="45" t="s">
        <v>31</v>
      </c>
      <c r="N161" s="45">
        <v>0</v>
      </c>
      <c r="O161" s="45" t="s">
        <v>31</v>
      </c>
      <c r="P161" s="45">
        <v>0</v>
      </c>
      <c r="Q161" s="45">
        <v>0</v>
      </c>
      <c r="R161" s="45" t="s">
        <v>31</v>
      </c>
      <c r="S161" s="46" t="s">
        <v>31</v>
      </c>
      <c r="T161" s="34" t="s">
        <v>636</v>
      </c>
    </row>
    <row r="162" spans="1:20" ht="63" x14ac:dyDescent="0.25">
      <c r="A162" s="22" t="s">
        <v>113</v>
      </c>
      <c r="B162" s="36" t="s">
        <v>436</v>
      </c>
      <c r="C162" s="35" t="s">
        <v>437</v>
      </c>
      <c r="D162" s="45">
        <v>2.5358499999999999</v>
      </c>
      <c r="E162" s="45">
        <v>1.8173459999999999E-2</v>
      </c>
      <c r="F162" s="45">
        <v>2.5176765400000001</v>
      </c>
      <c r="G162" s="45" t="s">
        <v>31</v>
      </c>
      <c r="H162" s="45">
        <v>0.28202877000000004</v>
      </c>
      <c r="I162" s="45" t="s">
        <v>31</v>
      </c>
      <c r="J162" s="45">
        <v>0.103196</v>
      </c>
      <c r="K162" s="45" t="s">
        <v>31</v>
      </c>
      <c r="L162" s="45">
        <v>0.17883277000000003</v>
      </c>
      <c r="M162" s="45" t="s">
        <v>31</v>
      </c>
      <c r="N162" s="45">
        <v>0</v>
      </c>
      <c r="O162" s="45" t="s">
        <v>31</v>
      </c>
      <c r="P162" s="45">
        <v>0</v>
      </c>
      <c r="Q162" s="45">
        <v>2.2356477699999999</v>
      </c>
      <c r="R162" s="45" t="s">
        <v>31</v>
      </c>
      <c r="S162" s="46" t="s">
        <v>31</v>
      </c>
      <c r="T162" s="34" t="s">
        <v>637</v>
      </c>
    </row>
    <row r="163" spans="1:20" ht="47.25" x14ac:dyDescent="0.25">
      <c r="A163" s="22" t="s">
        <v>113</v>
      </c>
      <c r="B163" s="36" t="s">
        <v>438</v>
      </c>
      <c r="C163" s="35" t="s">
        <v>439</v>
      </c>
      <c r="D163" s="45">
        <v>7.3325000000000001E-2</v>
      </c>
      <c r="E163" s="45">
        <v>6.5458420000000003E-2</v>
      </c>
      <c r="F163" s="45">
        <v>7.866579999999998E-3</v>
      </c>
      <c r="G163" s="45" t="s">
        <v>31</v>
      </c>
      <c r="H163" s="45">
        <v>7.7250000000000001E-3</v>
      </c>
      <c r="I163" s="45" t="s">
        <v>31</v>
      </c>
      <c r="J163" s="45">
        <v>0</v>
      </c>
      <c r="K163" s="45" t="s">
        <v>31</v>
      </c>
      <c r="L163" s="45">
        <v>7.7250000000000001E-3</v>
      </c>
      <c r="M163" s="45" t="s">
        <v>31</v>
      </c>
      <c r="N163" s="45">
        <v>0</v>
      </c>
      <c r="O163" s="45" t="s">
        <v>31</v>
      </c>
      <c r="P163" s="45">
        <v>0</v>
      </c>
      <c r="Q163" s="45">
        <v>0</v>
      </c>
      <c r="R163" s="45" t="s">
        <v>31</v>
      </c>
      <c r="S163" s="46" t="s">
        <v>31</v>
      </c>
      <c r="T163" s="34" t="s">
        <v>638</v>
      </c>
    </row>
    <row r="164" spans="1:20" ht="47.25" x14ac:dyDescent="0.25">
      <c r="A164" s="22" t="s">
        <v>113</v>
      </c>
      <c r="B164" s="36" t="s">
        <v>440</v>
      </c>
      <c r="C164" s="35" t="s">
        <v>441</v>
      </c>
      <c r="D164" s="45">
        <v>1.04067526</v>
      </c>
      <c r="E164" s="45">
        <v>1.274E-2</v>
      </c>
      <c r="F164" s="45">
        <v>1.02793526</v>
      </c>
      <c r="G164" s="45" t="s">
        <v>31</v>
      </c>
      <c r="H164" s="45">
        <v>0.12703319999999999</v>
      </c>
      <c r="I164" s="45" t="s">
        <v>31</v>
      </c>
      <c r="J164" s="45">
        <v>0</v>
      </c>
      <c r="K164" s="45" t="s">
        <v>31</v>
      </c>
      <c r="L164" s="45">
        <v>0.12703319999999999</v>
      </c>
      <c r="M164" s="45" t="s">
        <v>31</v>
      </c>
      <c r="N164" s="45">
        <v>0</v>
      </c>
      <c r="O164" s="45" t="s">
        <v>31</v>
      </c>
      <c r="P164" s="45">
        <v>0</v>
      </c>
      <c r="Q164" s="45">
        <v>0.90090206000000006</v>
      </c>
      <c r="R164" s="45" t="s">
        <v>31</v>
      </c>
      <c r="S164" s="46" t="s">
        <v>31</v>
      </c>
      <c r="T164" s="34" t="s">
        <v>639</v>
      </c>
    </row>
    <row r="165" spans="1:20" ht="31.5" x14ac:dyDescent="0.25">
      <c r="A165" s="22" t="s">
        <v>113</v>
      </c>
      <c r="B165" s="36" t="s">
        <v>442</v>
      </c>
      <c r="C165" s="35" t="s">
        <v>443</v>
      </c>
      <c r="D165" s="45">
        <v>2.0270199999999998</v>
      </c>
      <c r="E165" s="45">
        <v>0</v>
      </c>
      <c r="F165" s="45">
        <v>2.0270199999999998</v>
      </c>
      <c r="G165" s="45" t="s">
        <v>31</v>
      </c>
      <c r="H165" s="45">
        <v>0.17626320000000001</v>
      </c>
      <c r="I165" s="45" t="s">
        <v>31</v>
      </c>
      <c r="J165" s="45">
        <v>7.1399999999999996E-3</v>
      </c>
      <c r="K165" s="45" t="s">
        <v>31</v>
      </c>
      <c r="L165" s="45">
        <v>0.1691232</v>
      </c>
      <c r="M165" s="45" t="s">
        <v>31</v>
      </c>
      <c r="N165" s="45">
        <v>0</v>
      </c>
      <c r="O165" s="45" t="s">
        <v>31</v>
      </c>
      <c r="P165" s="45">
        <v>0</v>
      </c>
      <c r="Q165" s="45">
        <v>1.8507567999999999</v>
      </c>
      <c r="R165" s="45" t="s">
        <v>31</v>
      </c>
      <c r="S165" s="46" t="s">
        <v>31</v>
      </c>
      <c r="T165" s="34" t="s">
        <v>640</v>
      </c>
    </row>
    <row r="166" spans="1:20" ht="47.25" x14ac:dyDescent="0.25">
      <c r="A166" s="22" t="s">
        <v>113</v>
      </c>
      <c r="B166" s="36" t="s">
        <v>444</v>
      </c>
      <c r="C166" s="35" t="s">
        <v>445</v>
      </c>
      <c r="D166" s="45">
        <v>0.18856800000000001</v>
      </c>
      <c r="E166" s="45">
        <v>6.1559999999999997E-2</v>
      </c>
      <c r="F166" s="45">
        <v>0.12700800000000001</v>
      </c>
      <c r="G166" s="45" t="s">
        <v>31</v>
      </c>
      <c r="H166" s="45">
        <v>2.8414080000000001E-2</v>
      </c>
      <c r="I166" s="45" t="s">
        <v>31</v>
      </c>
      <c r="J166" s="45">
        <v>1.6414080000000001E-2</v>
      </c>
      <c r="K166" s="45" t="s">
        <v>31</v>
      </c>
      <c r="L166" s="45">
        <v>1.2E-2</v>
      </c>
      <c r="M166" s="45" t="s">
        <v>31</v>
      </c>
      <c r="N166" s="45">
        <v>0</v>
      </c>
      <c r="O166" s="45" t="s">
        <v>31</v>
      </c>
      <c r="P166" s="45">
        <v>0</v>
      </c>
      <c r="Q166" s="45">
        <v>9.8593920000000002E-2</v>
      </c>
      <c r="R166" s="45" t="s">
        <v>31</v>
      </c>
      <c r="S166" s="46" t="s">
        <v>31</v>
      </c>
      <c r="T166" s="34" t="s">
        <v>641</v>
      </c>
    </row>
    <row r="167" spans="1:20" ht="47.25" x14ac:dyDescent="0.25">
      <c r="A167" s="22" t="s">
        <v>113</v>
      </c>
      <c r="B167" s="36" t="s">
        <v>446</v>
      </c>
      <c r="C167" s="35" t="s">
        <v>447</v>
      </c>
      <c r="D167" s="45">
        <v>1.5942006</v>
      </c>
      <c r="E167" s="45">
        <v>0.43394653999999999</v>
      </c>
      <c r="F167" s="45">
        <v>1.16025406</v>
      </c>
      <c r="G167" s="45" t="s">
        <v>31</v>
      </c>
      <c r="H167" s="45">
        <v>1.16025406</v>
      </c>
      <c r="I167" s="45" t="s">
        <v>31</v>
      </c>
      <c r="J167" s="45">
        <v>1.16025406</v>
      </c>
      <c r="K167" s="45" t="s">
        <v>31</v>
      </c>
      <c r="L167" s="45">
        <v>0</v>
      </c>
      <c r="M167" s="45" t="s">
        <v>31</v>
      </c>
      <c r="N167" s="45">
        <v>0</v>
      </c>
      <c r="O167" s="45" t="s">
        <v>31</v>
      </c>
      <c r="P167" s="45">
        <v>0</v>
      </c>
      <c r="Q167" s="45">
        <v>0</v>
      </c>
      <c r="R167" s="45" t="s">
        <v>31</v>
      </c>
      <c r="S167" s="46" t="s">
        <v>31</v>
      </c>
      <c r="T167" s="34" t="s">
        <v>642</v>
      </c>
    </row>
    <row r="168" spans="1:20" ht="47.25" x14ac:dyDescent="0.25">
      <c r="A168" s="22" t="s">
        <v>113</v>
      </c>
      <c r="B168" s="36" t="s">
        <v>448</v>
      </c>
      <c r="C168" s="35" t="s">
        <v>449</v>
      </c>
      <c r="D168" s="45">
        <v>1.976172</v>
      </c>
      <c r="E168" s="45">
        <v>0.34372920000000001</v>
      </c>
      <c r="F168" s="45">
        <v>1.6324428</v>
      </c>
      <c r="G168" s="45" t="s">
        <v>31</v>
      </c>
      <c r="H168" s="45">
        <v>0.84246719999999997</v>
      </c>
      <c r="I168" s="45" t="s">
        <v>31</v>
      </c>
      <c r="J168" s="45">
        <v>0.84246719999999997</v>
      </c>
      <c r="K168" s="45" t="s">
        <v>31</v>
      </c>
      <c r="L168" s="45">
        <v>0</v>
      </c>
      <c r="M168" s="45" t="s">
        <v>31</v>
      </c>
      <c r="N168" s="45">
        <v>0</v>
      </c>
      <c r="O168" s="45" t="s">
        <v>31</v>
      </c>
      <c r="P168" s="45">
        <v>0</v>
      </c>
      <c r="Q168" s="45">
        <v>0.7899756</v>
      </c>
      <c r="R168" s="45" t="s">
        <v>31</v>
      </c>
      <c r="S168" s="46" t="s">
        <v>31</v>
      </c>
      <c r="T168" s="34" t="s">
        <v>643</v>
      </c>
    </row>
    <row r="169" spans="1:20" ht="47.25" x14ac:dyDescent="0.25">
      <c r="A169" s="22" t="s">
        <v>113</v>
      </c>
      <c r="B169" s="36" t="s">
        <v>450</v>
      </c>
      <c r="C169" s="35" t="s">
        <v>451</v>
      </c>
      <c r="D169" s="45">
        <v>0.15006</v>
      </c>
      <c r="E169" s="45">
        <v>3.6277999999999998E-2</v>
      </c>
      <c r="F169" s="45">
        <v>0.11378199999999999</v>
      </c>
      <c r="G169" s="45" t="s">
        <v>31</v>
      </c>
      <c r="H169" s="45">
        <v>-9.5999999999999991E-7</v>
      </c>
      <c r="I169" s="45" t="s">
        <v>31</v>
      </c>
      <c r="J169" s="45">
        <v>0</v>
      </c>
      <c r="K169" s="45" t="s">
        <v>31</v>
      </c>
      <c r="L169" s="45">
        <v>-9.5999999999999991E-7</v>
      </c>
      <c r="M169" s="45" t="s">
        <v>31</v>
      </c>
      <c r="N169" s="45">
        <v>0</v>
      </c>
      <c r="O169" s="45" t="s">
        <v>31</v>
      </c>
      <c r="P169" s="45">
        <v>0</v>
      </c>
      <c r="Q169" s="45">
        <v>0.11378295999999999</v>
      </c>
      <c r="R169" s="45" t="s">
        <v>31</v>
      </c>
      <c r="S169" s="46" t="s">
        <v>31</v>
      </c>
      <c r="T169" s="34" t="s">
        <v>644</v>
      </c>
    </row>
    <row r="170" spans="1:20" ht="47.25" x14ac:dyDescent="0.25">
      <c r="A170" s="22" t="s">
        <v>113</v>
      </c>
      <c r="B170" s="36" t="s">
        <v>452</v>
      </c>
      <c r="C170" s="35" t="s">
        <v>453</v>
      </c>
      <c r="D170" s="45">
        <v>3.6509999999999998</v>
      </c>
      <c r="E170" s="45">
        <v>3.5000000000000001E-3</v>
      </c>
      <c r="F170" s="45">
        <v>3.6475</v>
      </c>
      <c r="G170" s="45" t="s">
        <v>31</v>
      </c>
      <c r="H170" s="45">
        <v>0.85355400000000003</v>
      </c>
      <c r="I170" s="45" t="s">
        <v>31</v>
      </c>
      <c r="J170" s="45">
        <v>0.65203559999999994</v>
      </c>
      <c r="K170" s="45" t="s">
        <v>31</v>
      </c>
      <c r="L170" s="45">
        <v>0.2015184000000001</v>
      </c>
      <c r="M170" s="45" t="s">
        <v>31</v>
      </c>
      <c r="N170" s="45">
        <v>0</v>
      </c>
      <c r="O170" s="45" t="s">
        <v>31</v>
      </c>
      <c r="P170" s="45">
        <v>0</v>
      </c>
      <c r="Q170" s="45">
        <v>2.793946</v>
      </c>
      <c r="R170" s="45" t="s">
        <v>31</v>
      </c>
      <c r="S170" s="46" t="s">
        <v>31</v>
      </c>
      <c r="T170" s="34" t="s">
        <v>645</v>
      </c>
    </row>
    <row r="171" spans="1:20" ht="31.5" x14ac:dyDescent="0.25">
      <c r="A171" s="22" t="s">
        <v>113</v>
      </c>
      <c r="B171" s="36" t="s">
        <v>454</v>
      </c>
      <c r="C171" s="35" t="s">
        <v>455</v>
      </c>
      <c r="D171" s="45">
        <v>0.35284700000000002</v>
      </c>
      <c r="E171" s="45">
        <v>0</v>
      </c>
      <c r="F171" s="45">
        <v>0.35284700000000002</v>
      </c>
      <c r="G171" s="45" t="s">
        <v>31</v>
      </c>
      <c r="H171" s="45">
        <v>5.8100000000000001E-3</v>
      </c>
      <c r="I171" s="45" t="s">
        <v>31</v>
      </c>
      <c r="J171" s="45">
        <v>0</v>
      </c>
      <c r="K171" s="45" t="s">
        <v>31</v>
      </c>
      <c r="L171" s="45">
        <v>5.8100000000000001E-3</v>
      </c>
      <c r="M171" s="45" t="s">
        <v>31</v>
      </c>
      <c r="N171" s="45">
        <v>0</v>
      </c>
      <c r="O171" s="45" t="s">
        <v>31</v>
      </c>
      <c r="P171" s="45">
        <v>0</v>
      </c>
      <c r="Q171" s="45">
        <v>0.34703700000000004</v>
      </c>
      <c r="R171" s="45" t="s">
        <v>31</v>
      </c>
      <c r="S171" s="46" t="s">
        <v>31</v>
      </c>
      <c r="T171" s="34" t="s">
        <v>646</v>
      </c>
    </row>
    <row r="172" spans="1:20" ht="47.25" x14ac:dyDescent="0.25">
      <c r="A172" s="22" t="s">
        <v>113</v>
      </c>
      <c r="B172" s="36" t="s">
        <v>456</v>
      </c>
      <c r="C172" s="35" t="s">
        <v>457</v>
      </c>
      <c r="D172" s="45">
        <v>2.7657539999999998</v>
      </c>
      <c r="E172" s="45">
        <v>0</v>
      </c>
      <c r="F172" s="45">
        <v>2.7657539999999998</v>
      </c>
      <c r="G172" s="45" t="s">
        <v>31</v>
      </c>
      <c r="H172" s="45">
        <v>5.11E-3</v>
      </c>
      <c r="I172" s="45" t="s">
        <v>31</v>
      </c>
      <c r="J172" s="45">
        <v>0</v>
      </c>
      <c r="K172" s="45" t="s">
        <v>31</v>
      </c>
      <c r="L172" s="45">
        <v>5.11E-3</v>
      </c>
      <c r="M172" s="45" t="s">
        <v>31</v>
      </c>
      <c r="N172" s="45">
        <v>0</v>
      </c>
      <c r="O172" s="45" t="s">
        <v>31</v>
      </c>
      <c r="P172" s="45">
        <v>0</v>
      </c>
      <c r="Q172" s="45">
        <v>2.7606439999999997</v>
      </c>
      <c r="R172" s="45" t="s">
        <v>31</v>
      </c>
      <c r="S172" s="46" t="s">
        <v>31</v>
      </c>
      <c r="T172" s="34" t="s">
        <v>647</v>
      </c>
    </row>
    <row r="173" spans="1:20" ht="31.5" x14ac:dyDescent="0.25">
      <c r="A173" s="22" t="s">
        <v>113</v>
      </c>
      <c r="B173" s="36" t="s">
        <v>458</v>
      </c>
      <c r="C173" s="35" t="s">
        <v>459</v>
      </c>
      <c r="D173" s="45">
        <v>0.25975999999999999</v>
      </c>
      <c r="E173" s="45">
        <v>0</v>
      </c>
      <c r="F173" s="45">
        <v>0.25975999999999999</v>
      </c>
      <c r="G173" s="45" t="s">
        <v>31</v>
      </c>
      <c r="H173" s="45">
        <v>4.7972800000000003E-2</v>
      </c>
      <c r="I173" s="45" t="s">
        <v>31</v>
      </c>
      <c r="J173" s="45">
        <v>0</v>
      </c>
      <c r="K173" s="45" t="s">
        <v>31</v>
      </c>
      <c r="L173" s="45">
        <v>4.7972800000000003E-2</v>
      </c>
      <c r="M173" s="45" t="s">
        <v>31</v>
      </c>
      <c r="N173" s="45">
        <v>0</v>
      </c>
      <c r="O173" s="45" t="s">
        <v>31</v>
      </c>
      <c r="P173" s="45">
        <v>0</v>
      </c>
      <c r="Q173" s="45">
        <v>0.21178719999999998</v>
      </c>
      <c r="R173" s="45" t="s">
        <v>31</v>
      </c>
      <c r="S173" s="46" t="s">
        <v>31</v>
      </c>
      <c r="T173" s="34" t="s">
        <v>648</v>
      </c>
    </row>
    <row r="174" spans="1:20" ht="31.5" x14ac:dyDescent="0.25">
      <c r="A174" s="22" t="s">
        <v>113</v>
      </c>
      <c r="B174" s="36" t="s">
        <v>460</v>
      </c>
      <c r="C174" s="35" t="s">
        <v>461</v>
      </c>
      <c r="D174" s="45">
        <v>0.20689451</v>
      </c>
      <c r="E174" s="45">
        <v>0</v>
      </c>
      <c r="F174" s="45">
        <v>0.20689451</v>
      </c>
      <c r="G174" s="45" t="s">
        <v>31</v>
      </c>
      <c r="H174" s="45">
        <v>4.4799999999999996E-3</v>
      </c>
      <c r="I174" s="45" t="s">
        <v>31</v>
      </c>
      <c r="J174" s="45">
        <v>0</v>
      </c>
      <c r="K174" s="45" t="s">
        <v>31</v>
      </c>
      <c r="L174" s="45">
        <v>4.4799999999999996E-3</v>
      </c>
      <c r="M174" s="45" t="s">
        <v>31</v>
      </c>
      <c r="N174" s="45">
        <v>0</v>
      </c>
      <c r="O174" s="45" t="s">
        <v>31</v>
      </c>
      <c r="P174" s="45">
        <v>0</v>
      </c>
      <c r="Q174" s="45">
        <v>0.20241450999999999</v>
      </c>
      <c r="R174" s="45" t="s">
        <v>31</v>
      </c>
      <c r="S174" s="46" t="s">
        <v>31</v>
      </c>
      <c r="T174" s="34" t="s">
        <v>649</v>
      </c>
    </row>
    <row r="175" spans="1:20" ht="31.5" x14ac:dyDescent="0.25">
      <c r="A175" s="22" t="s">
        <v>113</v>
      </c>
      <c r="B175" s="36" t="s">
        <v>462</v>
      </c>
      <c r="C175" s="35" t="s">
        <v>463</v>
      </c>
      <c r="D175" s="45">
        <v>1.39041747</v>
      </c>
      <c r="E175" s="45">
        <v>0</v>
      </c>
      <c r="F175" s="45">
        <v>1.39041747</v>
      </c>
      <c r="G175" s="45" t="s">
        <v>31</v>
      </c>
      <c r="H175" s="45">
        <v>8.26E-3</v>
      </c>
      <c r="I175" s="45" t="s">
        <v>31</v>
      </c>
      <c r="J175" s="45">
        <v>0</v>
      </c>
      <c r="K175" s="45" t="s">
        <v>31</v>
      </c>
      <c r="L175" s="45">
        <v>8.26E-3</v>
      </c>
      <c r="M175" s="45" t="s">
        <v>31</v>
      </c>
      <c r="N175" s="45">
        <v>0</v>
      </c>
      <c r="O175" s="45" t="s">
        <v>31</v>
      </c>
      <c r="P175" s="45">
        <v>0</v>
      </c>
      <c r="Q175" s="45">
        <v>1.3821574700000001</v>
      </c>
      <c r="R175" s="45" t="s">
        <v>31</v>
      </c>
      <c r="S175" s="46" t="s">
        <v>31</v>
      </c>
      <c r="T175" s="34" t="s">
        <v>650</v>
      </c>
    </row>
    <row r="176" spans="1:20" ht="63" x14ac:dyDescent="0.25">
      <c r="A176" s="22" t="s">
        <v>113</v>
      </c>
      <c r="B176" s="36" t="s">
        <v>464</v>
      </c>
      <c r="C176" s="35" t="s">
        <v>465</v>
      </c>
      <c r="D176" s="45">
        <v>1.1225038000000001</v>
      </c>
      <c r="E176" s="45">
        <v>0</v>
      </c>
      <c r="F176" s="45">
        <v>1.1225038000000001</v>
      </c>
      <c r="G176" s="45" t="s">
        <v>31</v>
      </c>
      <c r="H176" s="45">
        <v>8.4700000000000001E-3</v>
      </c>
      <c r="I176" s="45" t="s">
        <v>31</v>
      </c>
      <c r="J176" s="45">
        <v>0</v>
      </c>
      <c r="K176" s="45" t="s">
        <v>31</v>
      </c>
      <c r="L176" s="45">
        <v>8.4700000000000001E-3</v>
      </c>
      <c r="M176" s="45" t="s">
        <v>31</v>
      </c>
      <c r="N176" s="45">
        <v>0</v>
      </c>
      <c r="O176" s="45" t="s">
        <v>31</v>
      </c>
      <c r="P176" s="45">
        <v>0</v>
      </c>
      <c r="Q176" s="45">
        <v>1.1140338000000001</v>
      </c>
      <c r="R176" s="45" t="s">
        <v>31</v>
      </c>
      <c r="S176" s="46" t="s">
        <v>31</v>
      </c>
      <c r="T176" s="34" t="s">
        <v>651</v>
      </c>
    </row>
    <row r="177" spans="1:20" ht="47.25" x14ac:dyDescent="0.25">
      <c r="A177" s="22" t="s">
        <v>113</v>
      </c>
      <c r="B177" s="36" t="s">
        <v>466</v>
      </c>
      <c r="C177" s="35" t="s">
        <v>467</v>
      </c>
      <c r="D177" s="45">
        <v>0.69102655000000002</v>
      </c>
      <c r="E177" s="45">
        <v>0</v>
      </c>
      <c r="F177" s="45">
        <v>0.69102655000000002</v>
      </c>
      <c r="G177" s="45" t="s">
        <v>31</v>
      </c>
      <c r="H177" s="45">
        <v>1.736E-2</v>
      </c>
      <c r="I177" s="45" t="s">
        <v>31</v>
      </c>
      <c r="J177" s="45">
        <v>0</v>
      </c>
      <c r="K177" s="45" t="s">
        <v>31</v>
      </c>
      <c r="L177" s="45">
        <v>1.736E-2</v>
      </c>
      <c r="M177" s="45" t="s">
        <v>31</v>
      </c>
      <c r="N177" s="45">
        <v>0</v>
      </c>
      <c r="O177" s="45" t="s">
        <v>31</v>
      </c>
      <c r="P177" s="45">
        <v>0</v>
      </c>
      <c r="Q177" s="45">
        <v>0.67366654999999998</v>
      </c>
      <c r="R177" s="45" t="s">
        <v>31</v>
      </c>
      <c r="S177" s="46" t="s">
        <v>31</v>
      </c>
      <c r="T177" s="34" t="s">
        <v>652</v>
      </c>
    </row>
    <row r="178" spans="1:20" ht="31.5" x14ac:dyDescent="0.25">
      <c r="A178" s="22" t="s">
        <v>113</v>
      </c>
      <c r="B178" s="36" t="s">
        <v>468</v>
      </c>
      <c r="C178" s="35" t="s">
        <v>469</v>
      </c>
      <c r="D178" s="45">
        <v>2.3901910700000002</v>
      </c>
      <c r="E178" s="45">
        <v>0</v>
      </c>
      <c r="F178" s="45">
        <v>2.3901910700000002</v>
      </c>
      <c r="G178" s="45" t="s">
        <v>31</v>
      </c>
      <c r="H178" s="45">
        <v>8.7500000000000008E-3</v>
      </c>
      <c r="I178" s="45" t="s">
        <v>31</v>
      </c>
      <c r="J178" s="45">
        <v>0</v>
      </c>
      <c r="K178" s="45" t="s">
        <v>31</v>
      </c>
      <c r="L178" s="45">
        <v>8.7500000000000008E-3</v>
      </c>
      <c r="M178" s="45" t="s">
        <v>31</v>
      </c>
      <c r="N178" s="45">
        <v>0</v>
      </c>
      <c r="O178" s="45" t="s">
        <v>31</v>
      </c>
      <c r="P178" s="45">
        <v>0</v>
      </c>
      <c r="Q178" s="45">
        <v>2.3814410700000002</v>
      </c>
      <c r="R178" s="45" t="s">
        <v>31</v>
      </c>
      <c r="S178" s="46" t="s">
        <v>31</v>
      </c>
      <c r="T178" s="34" t="s">
        <v>653</v>
      </c>
    </row>
    <row r="179" spans="1:20" ht="31.5" x14ac:dyDescent="0.25">
      <c r="A179" s="22" t="s">
        <v>114</v>
      </c>
      <c r="B179" s="21" t="s">
        <v>115</v>
      </c>
      <c r="C179" s="35" t="s">
        <v>28</v>
      </c>
      <c r="D179" s="44">
        <v>0</v>
      </c>
      <c r="E179" s="44">
        <v>0</v>
      </c>
      <c r="F179" s="44">
        <v>0</v>
      </c>
      <c r="G179" s="44" t="s">
        <v>31</v>
      </c>
      <c r="H179" s="44">
        <v>0</v>
      </c>
      <c r="I179" s="44" t="s">
        <v>31</v>
      </c>
      <c r="J179" s="44">
        <v>0</v>
      </c>
      <c r="K179" s="44" t="s">
        <v>31</v>
      </c>
      <c r="L179" s="44">
        <v>0</v>
      </c>
      <c r="M179" s="44" t="s">
        <v>31</v>
      </c>
      <c r="N179" s="44">
        <v>0</v>
      </c>
      <c r="O179" s="44" t="s">
        <v>31</v>
      </c>
      <c r="P179" s="44">
        <v>0</v>
      </c>
      <c r="Q179" s="44">
        <v>0</v>
      </c>
      <c r="R179" s="44" t="s">
        <v>31</v>
      </c>
      <c r="S179" s="42" t="s">
        <v>31</v>
      </c>
      <c r="T179" s="26" t="s">
        <v>31</v>
      </c>
    </row>
    <row r="180" spans="1:20" ht="33.75" customHeight="1" x14ac:dyDescent="0.25">
      <c r="A180" s="32" t="s">
        <v>116</v>
      </c>
      <c r="B180" s="32" t="s">
        <v>117</v>
      </c>
      <c r="C180" s="35" t="s">
        <v>28</v>
      </c>
      <c r="D180" s="44">
        <v>561.77085779000004</v>
      </c>
      <c r="E180" s="44">
        <v>179.44812613000002</v>
      </c>
      <c r="F180" s="44">
        <v>382.32273165999993</v>
      </c>
      <c r="G180" s="44" t="s">
        <v>31</v>
      </c>
      <c r="H180" s="44">
        <v>99.462546869999997</v>
      </c>
      <c r="I180" s="44" t="s">
        <v>31</v>
      </c>
      <c r="J180" s="44">
        <v>50.81400094</v>
      </c>
      <c r="K180" s="44" t="s">
        <v>31</v>
      </c>
      <c r="L180" s="44">
        <v>48.648545929999997</v>
      </c>
      <c r="M180" s="44" t="s">
        <v>31</v>
      </c>
      <c r="N180" s="44">
        <v>0</v>
      </c>
      <c r="O180" s="44" t="s">
        <v>31</v>
      </c>
      <c r="P180" s="44">
        <v>0</v>
      </c>
      <c r="Q180" s="44">
        <v>282.86018490999999</v>
      </c>
      <c r="R180" s="44" t="s">
        <v>31</v>
      </c>
      <c r="S180" s="42" t="s">
        <v>31</v>
      </c>
      <c r="T180" s="26" t="s">
        <v>31</v>
      </c>
    </row>
    <row r="181" spans="1:20" ht="76.5" customHeight="1" x14ac:dyDescent="0.25">
      <c r="A181" s="22" t="s">
        <v>116</v>
      </c>
      <c r="B181" s="36" t="s">
        <v>470</v>
      </c>
      <c r="C181" s="35" t="s">
        <v>471</v>
      </c>
      <c r="D181" s="45">
        <v>275.14590664000002</v>
      </c>
      <c r="E181" s="45">
        <v>179.44812613000002</v>
      </c>
      <c r="F181" s="45">
        <v>95.697780510000001</v>
      </c>
      <c r="G181" s="45" t="s">
        <v>31</v>
      </c>
      <c r="H181" s="45">
        <v>95.697780629999997</v>
      </c>
      <c r="I181" s="45" t="s">
        <v>31</v>
      </c>
      <c r="J181" s="45">
        <v>50.81400094</v>
      </c>
      <c r="K181" s="45" t="s">
        <v>31</v>
      </c>
      <c r="L181" s="45">
        <v>44.883779689999997</v>
      </c>
      <c r="M181" s="45" t="s">
        <v>31</v>
      </c>
      <c r="N181" s="45">
        <v>0</v>
      </c>
      <c r="O181" s="45" t="s">
        <v>31</v>
      </c>
      <c r="P181" s="45">
        <v>0</v>
      </c>
      <c r="Q181" s="45">
        <v>0</v>
      </c>
      <c r="R181" s="45" t="s">
        <v>31</v>
      </c>
      <c r="S181" s="46" t="s">
        <v>31</v>
      </c>
      <c r="T181" s="34" t="s">
        <v>654</v>
      </c>
    </row>
    <row r="182" spans="1:20" ht="78.75" x14ac:dyDescent="0.25">
      <c r="A182" s="22" t="s">
        <v>116</v>
      </c>
      <c r="B182" s="36" t="s">
        <v>472</v>
      </c>
      <c r="C182" s="35" t="s">
        <v>473</v>
      </c>
      <c r="D182" s="45">
        <v>207.68267562</v>
      </c>
      <c r="E182" s="45">
        <v>0</v>
      </c>
      <c r="F182" s="45">
        <v>207.68267562</v>
      </c>
      <c r="G182" s="45" t="s">
        <v>31</v>
      </c>
      <c r="H182" s="45">
        <v>1.35876624</v>
      </c>
      <c r="I182" s="45" t="s">
        <v>31</v>
      </c>
      <c r="J182" s="45">
        <v>0</v>
      </c>
      <c r="K182" s="45" t="s">
        <v>31</v>
      </c>
      <c r="L182" s="45">
        <v>1.35876624</v>
      </c>
      <c r="M182" s="45" t="s">
        <v>31</v>
      </c>
      <c r="N182" s="45">
        <v>0</v>
      </c>
      <c r="O182" s="45" t="s">
        <v>31</v>
      </c>
      <c r="P182" s="45">
        <v>0</v>
      </c>
      <c r="Q182" s="45">
        <v>206.32390938</v>
      </c>
      <c r="R182" s="45" t="s">
        <v>31</v>
      </c>
      <c r="S182" s="46" t="s">
        <v>31</v>
      </c>
      <c r="T182" s="34" t="s">
        <v>655</v>
      </c>
    </row>
    <row r="183" spans="1:20" ht="63" x14ac:dyDescent="0.25">
      <c r="A183" s="22" t="s">
        <v>116</v>
      </c>
      <c r="B183" s="36" t="s">
        <v>474</v>
      </c>
      <c r="C183" s="35" t="s">
        <v>475</v>
      </c>
      <c r="D183" s="45">
        <v>47.326310579999998</v>
      </c>
      <c r="E183" s="45">
        <v>0</v>
      </c>
      <c r="F183" s="45">
        <v>47.326310579999998</v>
      </c>
      <c r="G183" s="45" t="s">
        <v>31</v>
      </c>
      <c r="H183" s="45">
        <v>1.0704</v>
      </c>
      <c r="I183" s="45" t="s">
        <v>31</v>
      </c>
      <c r="J183" s="45">
        <v>0</v>
      </c>
      <c r="K183" s="45" t="s">
        <v>31</v>
      </c>
      <c r="L183" s="45">
        <v>1.0704</v>
      </c>
      <c r="M183" s="45" t="s">
        <v>31</v>
      </c>
      <c r="N183" s="45">
        <v>0</v>
      </c>
      <c r="O183" s="45" t="s">
        <v>31</v>
      </c>
      <c r="P183" s="45">
        <v>0</v>
      </c>
      <c r="Q183" s="45">
        <v>46.255910579999998</v>
      </c>
      <c r="R183" s="45" t="s">
        <v>31</v>
      </c>
      <c r="S183" s="46" t="s">
        <v>31</v>
      </c>
      <c r="T183" s="34" t="s">
        <v>655</v>
      </c>
    </row>
    <row r="184" spans="1:20" ht="78.75" x14ac:dyDescent="0.25">
      <c r="A184" s="22" t="s">
        <v>116</v>
      </c>
      <c r="B184" s="36" t="s">
        <v>476</v>
      </c>
      <c r="C184" s="35" t="s">
        <v>477</v>
      </c>
      <c r="D184" s="45">
        <v>31.615964949999999</v>
      </c>
      <c r="E184" s="45">
        <v>0</v>
      </c>
      <c r="F184" s="45">
        <v>31.615964949999999</v>
      </c>
      <c r="G184" s="45" t="s">
        <v>31</v>
      </c>
      <c r="H184" s="45">
        <v>1.3355999999999999</v>
      </c>
      <c r="I184" s="45" t="s">
        <v>31</v>
      </c>
      <c r="J184" s="45">
        <v>0</v>
      </c>
      <c r="K184" s="45" t="s">
        <v>31</v>
      </c>
      <c r="L184" s="45">
        <v>1.3355999999999999</v>
      </c>
      <c r="M184" s="45" t="s">
        <v>31</v>
      </c>
      <c r="N184" s="45">
        <v>0</v>
      </c>
      <c r="O184" s="45" t="s">
        <v>31</v>
      </c>
      <c r="P184" s="45">
        <v>0</v>
      </c>
      <c r="Q184" s="45">
        <v>30.280364949999999</v>
      </c>
      <c r="R184" s="45" t="s">
        <v>31</v>
      </c>
      <c r="S184" s="46" t="s">
        <v>31</v>
      </c>
      <c r="T184" s="34" t="s">
        <v>655</v>
      </c>
    </row>
    <row r="185" spans="1:20" ht="47.25" x14ac:dyDescent="0.25">
      <c r="A185" s="32" t="s">
        <v>118</v>
      </c>
      <c r="B185" s="32" t="s">
        <v>119</v>
      </c>
      <c r="C185" s="35" t="s">
        <v>28</v>
      </c>
      <c r="D185" s="44">
        <v>38.386197960000004</v>
      </c>
      <c r="E185" s="44">
        <v>0.22199999999999775</v>
      </c>
      <c r="F185" s="44">
        <v>38.164197960000003</v>
      </c>
      <c r="G185" s="44" t="s">
        <v>31</v>
      </c>
      <c r="H185" s="44">
        <v>20.58638981</v>
      </c>
      <c r="I185" s="44" t="s">
        <v>31</v>
      </c>
      <c r="J185" s="44">
        <v>8.2989318499999989</v>
      </c>
      <c r="K185" s="44" t="s">
        <v>31</v>
      </c>
      <c r="L185" s="44">
        <v>12.287457960000001</v>
      </c>
      <c r="M185" s="44" t="s">
        <v>31</v>
      </c>
      <c r="N185" s="44">
        <v>0</v>
      </c>
      <c r="O185" s="44" t="s">
        <v>31</v>
      </c>
      <c r="P185" s="44">
        <v>0</v>
      </c>
      <c r="Q185" s="44">
        <v>17.577808150000003</v>
      </c>
      <c r="R185" s="44" t="s">
        <v>31</v>
      </c>
      <c r="S185" s="42" t="s">
        <v>31</v>
      </c>
      <c r="T185" s="26" t="s">
        <v>31</v>
      </c>
    </row>
    <row r="186" spans="1:20" ht="31.5" x14ac:dyDescent="0.25">
      <c r="A186" s="22" t="s">
        <v>120</v>
      </c>
      <c r="B186" s="21" t="s">
        <v>121</v>
      </c>
      <c r="C186" s="35" t="s">
        <v>28</v>
      </c>
      <c r="D186" s="44">
        <v>0</v>
      </c>
      <c r="E186" s="44">
        <v>0</v>
      </c>
      <c r="F186" s="44">
        <v>0</v>
      </c>
      <c r="G186" s="44" t="s">
        <v>31</v>
      </c>
      <c r="H186" s="44">
        <v>0</v>
      </c>
      <c r="I186" s="44" t="s">
        <v>31</v>
      </c>
      <c r="J186" s="44">
        <v>0</v>
      </c>
      <c r="K186" s="44" t="s">
        <v>31</v>
      </c>
      <c r="L186" s="44">
        <v>0</v>
      </c>
      <c r="M186" s="44" t="s">
        <v>31</v>
      </c>
      <c r="N186" s="44">
        <v>0</v>
      </c>
      <c r="O186" s="44" t="s">
        <v>31</v>
      </c>
      <c r="P186" s="44">
        <v>0</v>
      </c>
      <c r="Q186" s="44">
        <v>0</v>
      </c>
      <c r="R186" s="44" t="s">
        <v>31</v>
      </c>
      <c r="S186" s="44" t="s">
        <v>31</v>
      </c>
      <c r="T186" s="26" t="s">
        <v>31</v>
      </c>
    </row>
    <row r="187" spans="1:20" ht="31.5" x14ac:dyDescent="0.25">
      <c r="A187" s="22" t="s">
        <v>122</v>
      </c>
      <c r="B187" s="21" t="s">
        <v>123</v>
      </c>
      <c r="C187" s="35" t="s">
        <v>28</v>
      </c>
      <c r="D187" s="44">
        <v>38.386197960000004</v>
      </c>
      <c r="E187" s="44">
        <v>0.22199999999999775</v>
      </c>
      <c r="F187" s="44">
        <v>38.164197960000003</v>
      </c>
      <c r="G187" s="44" t="s">
        <v>31</v>
      </c>
      <c r="H187" s="44">
        <v>20.58638981</v>
      </c>
      <c r="I187" s="44" t="s">
        <v>31</v>
      </c>
      <c r="J187" s="44">
        <v>8.2989318499999989</v>
      </c>
      <c r="K187" s="44" t="s">
        <v>31</v>
      </c>
      <c r="L187" s="44">
        <v>12.287457960000001</v>
      </c>
      <c r="M187" s="44" t="s">
        <v>31</v>
      </c>
      <c r="N187" s="44">
        <v>0</v>
      </c>
      <c r="O187" s="44" t="s">
        <v>31</v>
      </c>
      <c r="P187" s="44">
        <v>0</v>
      </c>
      <c r="Q187" s="44">
        <v>17.577808150000003</v>
      </c>
      <c r="R187" s="44" t="s">
        <v>31</v>
      </c>
      <c r="S187" s="42" t="s">
        <v>31</v>
      </c>
      <c r="T187" s="26" t="s">
        <v>31</v>
      </c>
    </row>
    <row r="188" spans="1:20" ht="141.75" x14ac:dyDescent="0.25">
      <c r="A188" s="22" t="s">
        <v>122</v>
      </c>
      <c r="B188" s="36" t="s">
        <v>478</v>
      </c>
      <c r="C188" s="35" t="s">
        <v>479</v>
      </c>
      <c r="D188" s="45">
        <v>17.566151999999999</v>
      </c>
      <c r="E188" s="45">
        <v>0</v>
      </c>
      <c r="F188" s="45">
        <v>17.566151999999999</v>
      </c>
      <c r="G188" s="45" t="s">
        <v>31</v>
      </c>
      <c r="H188" s="45">
        <v>0</v>
      </c>
      <c r="I188" s="45" t="s">
        <v>31</v>
      </c>
      <c r="J188" s="45">
        <v>0</v>
      </c>
      <c r="K188" s="45" t="s">
        <v>31</v>
      </c>
      <c r="L188" s="45">
        <v>0</v>
      </c>
      <c r="M188" s="45" t="s">
        <v>31</v>
      </c>
      <c r="N188" s="45">
        <v>0</v>
      </c>
      <c r="O188" s="45" t="s">
        <v>31</v>
      </c>
      <c r="P188" s="45">
        <v>0</v>
      </c>
      <c r="Q188" s="45">
        <v>17.566151999999999</v>
      </c>
      <c r="R188" s="45" t="s">
        <v>31</v>
      </c>
      <c r="S188" s="46" t="s">
        <v>31</v>
      </c>
      <c r="T188" s="34" t="s">
        <v>656</v>
      </c>
    </row>
    <row r="189" spans="1:20" ht="110.25" x14ac:dyDescent="0.25">
      <c r="A189" s="22" t="s">
        <v>122</v>
      </c>
      <c r="B189" s="36" t="s">
        <v>480</v>
      </c>
      <c r="C189" s="35" t="s">
        <v>481</v>
      </c>
      <c r="D189" s="45">
        <v>20.820045960000002</v>
      </c>
      <c r="E189" s="45">
        <v>0.22199999999999775</v>
      </c>
      <c r="F189" s="45">
        <v>20.598045960000004</v>
      </c>
      <c r="G189" s="45" t="s">
        <v>31</v>
      </c>
      <c r="H189" s="45">
        <v>20.58638981</v>
      </c>
      <c r="I189" s="45" t="s">
        <v>31</v>
      </c>
      <c r="J189" s="45">
        <v>8.2989318499999989</v>
      </c>
      <c r="K189" s="45" t="s">
        <v>31</v>
      </c>
      <c r="L189" s="45">
        <v>12.287457960000001</v>
      </c>
      <c r="M189" s="45" t="s">
        <v>31</v>
      </c>
      <c r="N189" s="45">
        <v>0</v>
      </c>
      <c r="O189" s="45" t="s">
        <v>31</v>
      </c>
      <c r="P189" s="45">
        <v>0</v>
      </c>
      <c r="Q189" s="45">
        <v>1.1656150000003862E-2</v>
      </c>
      <c r="R189" s="45" t="s">
        <v>31</v>
      </c>
      <c r="S189" s="46" t="s">
        <v>31</v>
      </c>
      <c r="T189" s="34" t="s">
        <v>657</v>
      </c>
    </row>
    <row r="190" spans="1:20" ht="63" x14ac:dyDescent="0.25">
      <c r="A190" s="31" t="s">
        <v>124</v>
      </c>
      <c r="B190" s="31" t="s">
        <v>125</v>
      </c>
      <c r="C190" s="35" t="s">
        <v>28</v>
      </c>
      <c r="D190" s="44">
        <v>0</v>
      </c>
      <c r="E190" s="44">
        <v>0</v>
      </c>
      <c r="F190" s="44">
        <v>0</v>
      </c>
      <c r="G190" s="44" t="s">
        <v>31</v>
      </c>
      <c r="H190" s="44">
        <v>0</v>
      </c>
      <c r="I190" s="44" t="s">
        <v>31</v>
      </c>
      <c r="J190" s="44">
        <v>0</v>
      </c>
      <c r="K190" s="44" t="s">
        <v>31</v>
      </c>
      <c r="L190" s="44">
        <v>0</v>
      </c>
      <c r="M190" s="44" t="s">
        <v>31</v>
      </c>
      <c r="N190" s="44">
        <v>0</v>
      </c>
      <c r="O190" s="44" t="s">
        <v>31</v>
      </c>
      <c r="P190" s="44">
        <v>0</v>
      </c>
      <c r="Q190" s="44">
        <v>0</v>
      </c>
      <c r="R190" s="44" t="s">
        <v>31</v>
      </c>
      <c r="S190" s="42" t="s">
        <v>31</v>
      </c>
      <c r="T190" s="26" t="s">
        <v>31</v>
      </c>
    </row>
    <row r="191" spans="1:20" ht="38.25" customHeight="1" x14ac:dyDescent="0.25">
      <c r="A191" s="32" t="s">
        <v>209</v>
      </c>
      <c r="B191" s="32" t="s">
        <v>126</v>
      </c>
      <c r="C191" s="35" t="s">
        <v>28</v>
      </c>
      <c r="D191" s="44">
        <v>0</v>
      </c>
      <c r="E191" s="44">
        <v>0</v>
      </c>
      <c r="F191" s="44">
        <v>0</v>
      </c>
      <c r="G191" s="44" t="s">
        <v>31</v>
      </c>
      <c r="H191" s="44">
        <v>0</v>
      </c>
      <c r="I191" s="44" t="s">
        <v>31</v>
      </c>
      <c r="J191" s="44">
        <v>0</v>
      </c>
      <c r="K191" s="44" t="s">
        <v>31</v>
      </c>
      <c r="L191" s="44">
        <v>0</v>
      </c>
      <c r="M191" s="44" t="s">
        <v>31</v>
      </c>
      <c r="N191" s="44">
        <v>0</v>
      </c>
      <c r="O191" s="44" t="s">
        <v>31</v>
      </c>
      <c r="P191" s="44">
        <v>0</v>
      </c>
      <c r="Q191" s="44">
        <v>0</v>
      </c>
      <c r="R191" s="44" t="s">
        <v>31</v>
      </c>
      <c r="S191" s="42" t="s">
        <v>31</v>
      </c>
      <c r="T191" s="26" t="s">
        <v>31</v>
      </c>
    </row>
    <row r="192" spans="1:20" ht="47.25" x14ac:dyDescent="0.25">
      <c r="A192" s="32" t="s">
        <v>128</v>
      </c>
      <c r="B192" s="32" t="s">
        <v>127</v>
      </c>
      <c r="C192" s="35" t="s">
        <v>28</v>
      </c>
      <c r="D192" s="44">
        <v>0</v>
      </c>
      <c r="E192" s="44">
        <v>0</v>
      </c>
      <c r="F192" s="44">
        <v>0</v>
      </c>
      <c r="G192" s="44" t="s">
        <v>31</v>
      </c>
      <c r="H192" s="44">
        <v>0</v>
      </c>
      <c r="I192" s="44" t="s">
        <v>31</v>
      </c>
      <c r="J192" s="44">
        <v>0</v>
      </c>
      <c r="K192" s="44" t="s">
        <v>31</v>
      </c>
      <c r="L192" s="44">
        <v>0</v>
      </c>
      <c r="M192" s="44" t="s">
        <v>31</v>
      </c>
      <c r="N192" s="44">
        <v>0</v>
      </c>
      <c r="O192" s="44" t="s">
        <v>31</v>
      </c>
      <c r="P192" s="44">
        <v>0</v>
      </c>
      <c r="Q192" s="44">
        <v>0</v>
      </c>
      <c r="R192" s="44" t="s">
        <v>31</v>
      </c>
      <c r="S192" s="42" t="s">
        <v>31</v>
      </c>
      <c r="T192" s="26" t="s">
        <v>31</v>
      </c>
    </row>
    <row r="193" spans="1:20" ht="31.5" x14ac:dyDescent="0.25">
      <c r="A193" s="38" t="s">
        <v>129</v>
      </c>
      <c r="B193" s="31" t="s">
        <v>130</v>
      </c>
      <c r="C193" s="35" t="s">
        <v>28</v>
      </c>
      <c r="D193" s="44">
        <v>2.4029007299999998</v>
      </c>
      <c r="E193" s="44">
        <v>1.2654536599999999</v>
      </c>
      <c r="F193" s="44">
        <v>1.1374470699999999</v>
      </c>
      <c r="G193" s="44" t="s">
        <v>31</v>
      </c>
      <c r="H193" s="44">
        <v>1.1374470700000001</v>
      </c>
      <c r="I193" s="44" t="s">
        <v>31</v>
      </c>
      <c r="J193" s="44">
        <v>1.1374470700000001</v>
      </c>
      <c r="K193" s="44" t="s">
        <v>31</v>
      </c>
      <c r="L193" s="44">
        <v>0</v>
      </c>
      <c r="M193" s="44" t="s">
        <v>31</v>
      </c>
      <c r="N193" s="44">
        <v>0</v>
      </c>
      <c r="O193" s="44" t="s">
        <v>31</v>
      </c>
      <c r="P193" s="44">
        <v>0</v>
      </c>
      <c r="Q193" s="44">
        <v>0</v>
      </c>
      <c r="R193" s="44" t="s">
        <v>31</v>
      </c>
      <c r="S193" s="42" t="s">
        <v>31</v>
      </c>
      <c r="T193" s="26" t="s">
        <v>31</v>
      </c>
    </row>
    <row r="194" spans="1:20" ht="102" customHeight="1" x14ac:dyDescent="0.25">
      <c r="A194" s="22" t="s">
        <v>129</v>
      </c>
      <c r="B194" s="36" t="s">
        <v>482</v>
      </c>
      <c r="C194" s="35" t="s">
        <v>483</v>
      </c>
      <c r="D194" s="45">
        <v>2.4029007299999998</v>
      </c>
      <c r="E194" s="45">
        <v>1.2654536599999999</v>
      </c>
      <c r="F194" s="45">
        <v>1.1374470699999999</v>
      </c>
      <c r="G194" s="45" t="s">
        <v>31</v>
      </c>
      <c r="H194" s="45">
        <v>1.1374470700000001</v>
      </c>
      <c r="I194" s="45" t="s">
        <v>31</v>
      </c>
      <c r="J194" s="45">
        <v>1.1374470700000001</v>
      </c>
      <c r="K194" s="45" t="s">
        <v>31</v>
      </c>
      <c r="L194" s="45">
        <v>0</v>
      </c>
      <c r="M194" s="45" t="s">
        <v>31</v>
      </c>
      <c r="N194" s="45">
        <v>0</v>
      </c>
      <c r="O194" s="45" t="s">
        <v>31</v>
      </c>
      <c r="P194" s="45">
        <v>0</v>
      </c>
      <c r="Q194" s="45">
        <v>0</v>
      </c>
      <c r="R194" s="45" t="s">
        <v>31</v>
      </c>
      <c r="S194" s="46" t="s">
        <v>31</v>
      </c>
      <c r="T194" s="34" t="s">
        <v>658</v>
      </c>
    </row>
    <row r="195" spans="1:20" ht="31.5" x14ac:dyDescent="0.25">
      <c r="A195" s="31" t="s">
        <v>131</v>
      </c>
      <c r="B195" s="31" t="s">
        <v>132</v>
      </c>
      <c r="C195" s="35" t="s">
        <v>28</v>
      </c>
      <c r="D195" s="44">
        <v>0</v>
      </c>
      <c r="E195" s="44">
        <v>0</v>
      </c>
      <c r="F195" s="44">
        <v>0</v>
      </c>
      <c r="G195" s="44" t="s">
        <v>31</v>
      </c>
      <c r="H195" s="44">
        <v>0</v>
      </c>
      <c r="I195" s="44" t="s">
        <v>31</v>
      </c>
      <c r="J195" s="44">
        <v>0</v>
      </c>
      <c r="K195" s="44" t="s">
        <v>31</v>
      </c>
      <c r="L195" s="44">
        <v>0</v>
      </c>
      <c r="M195" s="44" t="s">
        <v>31</v>
      </c>
      <c r="N195" s="44">
        <v>0</v>
      </c>
      <c r="O195" s="44" t="s">
        <v>31</v>
      </c>
      <c r="P195" s="44">
        <v>0</v>
      </c>
      <c r="Q195" s="44">
        <v>0</v>
      </c>
      <c r="R195" s="44" t="s">
        <v>31</v>
      </c>
      <c r="S195" s="42" t="s">
        <v>31</v>
      </c>
      <c r="T195" s="26" t="s">
        <v>31</v>
      </c>
    </row>
    <row r="196" spans="1:20" ht="15" customHeight="1" x14ac:dyDescent="0.25">
      <c r="A196" s="31" t="s">
        <v>133</v>
      </c>
      <c r="B196" s="31" t="s">
        <v>134</v>
      </c>
      <c r="C196" s="35" t="s">
        <v>28</v>
      </c>
      <c r="D196" s="44">
        <v>304.00862453000002</v>
      </c>
      <c r="E196" s="44">
        <v>78.386093602999992</v>
      </c>
      <c r="F196" s="44">
        <f>201.632203267+6</f>
        <v>207.63220326699999</v>
      </c>
      <c r="G196" s="44" t="s">
        <v>31</v>
      </c>
      <c r="H196" s="44">
        <v>87.244825190000014</v>
      </c>
      <c r="I196" s="44" t="s">
        <v>31</v>
      </c>
      <c r="J196" s="44">
        <v>21.377891540000004</v>
      </c>
      <c r="K196" s="44" t="s">
        <v>31</v>
      </c>
      <c r="L196" s="44">
        <v>65.866933650000007</v>
      </c>
      <c r="M196" s="44" t="s">
        <v>31</v>
      </c>
      <c r="N196" s="44">
        <v>0</v>
      </c>
      <c r="O196" s="44" t="s">
        <v>31</v>
      </c>
      <c r="P196" s="44">
        <v>0</v>
      </c>
      <c r="Q196" s="44">
        <f>114.387378087+6</f>
        <v>120.387378087</v>
      </c>
      <c r="R196" s="44" t="s">
        <v>31</v>
      </c>
      <c r="S196" s="42" t="s">
        <v>31</v>
      </c>
      <c r="T196" s="26" t="s">
        <v>31</v>
      </c>
    </row>
    <row r="197" spans="1:20" ht="47.25" x14ac:dyDescent="0.25">
      <c r="A197" s="22" t="s">
        <v>133</v>
      </c>
      <c r="B197" s="36" t="s">
        <v>484</v>
      </c>
      <c r="C197" s="35" t="s">
        <v>485</v>
      </c>
      <c r="D197" s="45">
        <v>0.12659999999999999</v>
      </c>
      <c r="E197" s="45">
        <v>0</v>
      </c>
      <c r="F197" s="45">
        <v>0</v>
      </c>
      <c r="G197" s="45" t="s">
        <v>31</v>
      </c>
      <c r="H197" s="45">
        <v>0</v>
      </c>
      <c r="I197" s="45" t="s">
        <v>31</v>
      </c>
      <c r="J197" s="45">
        <v>0</v>
      </c>
      <c r="K197" s="45" t="s">
        <v>31</v>
      </c>
      <c r="L197" s="45">
        <v>0</v>
      </c>
      <c r="M197" s="45" t="s">
        <v>31</v>
      </c>
      <c r="N197" s="45">
        <v>0</v>
      </c>
      <c r="O197" s="45" t="s">
        <v>31</v>
      </c>
      <c r="P197" s="45">
        <v>0</v>
      </c>
      <c r="Q197" s="45">
        <v>0</v>
      </c>
      <c r="R197" s="45" t="s">
        <v>31</v>
      </c>
      <c r="S197" s="46" t="s">
        <v>31</v>
      </c>
      <c r="T197" s="34" t="s">
        <v>659</v>
      </c>
    </row>
    <row r="198" spans="1:20" ht="47.25" x14ac:dyDescent="0.25">
      <c r="A198" s="22" t="s">
        <v>133</v>
      </c>
      <c r="B198" s="36" t="s">
        <v>486</v>
      </c>
      <c r="C198" s="35" t="s">
        <v>487</v>
      </c>
      <c r="D198" s="45">
        <v>5.7000000000000002E-2</v>
      </c>
      <c r="E198" s="45">
        <v>0</v>
      </c>
      <c r="F198" s="45">
        <v>0</v>
      </c>
      <c r="G198" s="45" t="s">
        <v>31</v>
      </c>
      <c r="H198" s="45">
        <v>0</v>
      </c>
      <c r="I198" s="45" t="s">
        <v>31</v>
      </c>
      <c r="J198" s="45">
        <v>0</v>
      </c>
      <c r="K198" s="45" t="s">
        <v>31</v>
      </c>
      <c r="L198" s="45">
        <v>0</v>
      </c>
      <c r="M198" s="45" t="s">
        <v>31</v>
      </c>
      <c r="N198" s="45">
        <v>0</v>
      </c>
      <c r="O198" s="45" t="s">
        <v>31</v>
      </c>
      <c r="P198" s="45">
        <v>0</v>
      </c>
      <c r="Q198" s="45">
        <v>0</v>
      </c>
      <c r="R198" s="45" t="s">
        <v>31</v>
      </c>
      <c r="S198" s="46" t="s">
        <v>31</v>
      </c>
      <c r="T198" s="34" t="s">
        <v>659</v>
      </c>
    </row>
    <row r="199" spans="1:20" ht="47.25" x14ac:dyDescent="0.25">
      <c r="A199" s="22" t="s">
        <v>133</v>
      </c>
      <c r="B199" s="36" t="s">
        <v>488</v>
      </c>
      <c r="C199" s="35" t="s">
        <v>489</v>
      </c>
      <c r="D199" s="45">
        <v>3.3099999999999997E-2</v>
      </c>
      <c r="E199" s="45">
        <v>0</v>
      </c>
      <c r="F199" s="45">
        <v>0</v>
      </c>
      <c r="G199" s="45" t="s">
        <v>31</v>
      </c>
      <c r="H199" s="45">
        <v>0</v>
      </c>
      <c r="I199" s="45" t="s">
        <v>31</v>
      </c>
      <c r="J199" s="45">
        <v>0</v>
      </c>
      <c r="K199" s="45" t="s">
        <v>31</v>
      </c>
      <c r="L199" s="45">
        <v>0</v>
      </c>
      <c r="M199" s="45" t="s">
        <v>31</v>
      </c>
      <c r="N199" s="45">
        <v>0</v>
      </c>
      <c r="O199" s="45" t="s">
        <v>31</v>
      </c>
      <c r="P199" s="45">
        <v>0</v>
      </c>
      <c r="Q199" s="45">
        <v>0</v>
      </c>
      <c r="R199" s="45" t="s">
        <v>31</v>
      </c>
      <c r="S199" s="46" t="s">
        <v>31</v>
      </c>
      <c r="T199" s="34" t="s">
        <v>659</v>
      </c>
    </row>
    <row r="200" spans="1:20" ht="47.25" x14ac:dyDescent="0.25">
      <c r="A200" s="22" t="s">
        <v>133</v>
      </c>
      <c r="B200" s="36" t="s">
        <v>490</v>
      </c>
      <c r="C200" s="35" t="s">
        <v>491</v>
      </c>
      <c r="D200" s="45">
        <v>0.51959999999999995</v>
      </c>
      <c r="E200" s="45">
        <v>0</v>
      </c>
      <c r="F200" s="45">
        <v>0</v>
      </c>
      <c r="G200" s="45" t="s">
        <v>31</v>
      </c>
      <c r="H200" s="45">
        <v>0</v>
      </c>
      <c r="I200" s="45" t="s">
        <v>31</v>
      </c>
      <c r="J200" s="45">
        <v>0</v>
      </c>
      <c r="K200" s="45" t="s">
        <v>31</v>
      </c>
      <c r="L200" s="45">
        <v>0</v>
      </c>
      <c r="M200" s="45" t="s">
        <v>31</v>
      </c>
      <c r="N200" s="45">
        <v>0</v>
      </c>
      <c r="O200" s="45" t="s">
        <v>31</v>
      </c>
      <c r="P200" s="45">
        <v>0</v>
      </c>
      <c r="Q200" s="45">
        <v>0</v>
      </c>
      <c r="R200" s="45" t="s">
        <v>31</v>
      </c>
      <c r="S200" s="46" t="s">
        <v>31</v>
      </c>
      <c r="T200" s="34" t="s">
        <v>659</v>
      </c>
    </row>
    <row r="201" spans="1:20" ht="47.25" x14ac:dyDescent="0.25">
      <c r="A201" s="22" t="s">
        <v>133</v>
      </c>
      <c r="B201" s="36" t="s">
        <v>492</v>
      </c>
      <c r="C201" s="35" t="s">
        <v>493</v>
      </c>
      <c r="D201" s="45">
        <v>3.3817599999999999</v>
      </c>
      <c r="E201" s="45">
        <v>0</v>
      </c>
      <c r="F201" s="45">
        <v>0</v>
      </c>
      <c r="G201" s="45" t="s">
        <v>31</v>
      </c>
      <c r="H201" s="45">
        <v>0</v>
      </c>
      <c r="I201" s="45" t="s">
        <v>31</v>
      </c>
      <c r="J201" s="45">
        <v>0</v>
      </c>
      <c r="K201" s="45" t="s">
        <v>31</v>
      </c>
      <c r="L201" s="45">
        <v>0</v>
      </c>
      <c r="M201" s="45" t="s">
        <v>31</v>
      </c>
      <c r="N201" s="45">
        <v>0</v>
      </c>
      <c r="O201" s="45" t="s">
        <v>31</v>
      </c>
      <c r="P201" s="45">
        <v>0</v>
      </c>
      <c r="Q201" s="45">
        <v>0</v>
      </c>
      <c r="R201" s="45" t="s">
        <v>31</v>
      </c>
      <c r="S201" s="46" t="s">
        <v>31</v>
      </c>
      <c r="T201" s="34" t="s">
        <v>659</v>
      </c>
    </row>
    <row r="202" spans="1:20" ht="63" x14ac:dyDescent="0.25">
      <c r="A202" s="22" t="s">
        <v>133</v>
      </c>
      <c r="B202" s="36" t="s">
        <v>494</v>
      </c>
      <c r="C202" s="35" t="s">
        <v>495</v>
      </c>
      <c r="D202" s="45">
        <v>2.1990799999999999</v>
      </c>
      <c r="E202" s="45">
        <v>0</v>
      </c>
      <c r="F202" s="45">
        <v>0</v>
      </c>
      <c r="G202" s="45" t="s">
        <v>31</v>
      </c>
      <c r="H202" s="45">
        <v>0</v>
      </c>
      <c r="I202" s="45" t="s">
        <v>31</v>
      </c>
      <c r="J202" s="45">
        <v>0</v>
      </c>
      <c r="K202" s="45" t="s">
        <v>31</v>
      </c>
      <c r="L202" s="45">
        <v>0</v>
      </c>
      <c r="M202" s="45" t="s">
        <v>31</v>
      </c>
      <c r="N202" s="45">
        <v>0</v>
      </c>
      <c r="O202" s="45" t="s">
        <v>31</v>
      </c>
      <c r="P202" s="45">
        <v>0</v>
      </c>
      <c r="Q202" s="45">
        <v>0</v>
      </c>
      <c r="R202" s="45" t="s">
        <v>31</v>
      </c>
      <c r="S202" s="46" t="s">
        <v>31</v>
      </c>
      <c r="T202" s="34" t="s">
        <v>659</v>
      </c>
    </row>
    <row r="203" spans="1:20" ht="47.25" x14ac:dyDescent="0.25">
      <c r="A203" s="22" t="s">
        <v>133</v>
      </c>
      <c r="B203" s="36" t="s">
        <v>496</v>
      </c>
      <c r="C203" s="35" t="s">
        <v>497</v>
      </c>
      <c r="D203" s="45">
        <v>0.40400000000000003</v>
      </c>
      <c r="E203" s="45">
        <v>0</v>
      </c>
      <c r="F203" s="45">
        <v>0</v>
      </c>
      <c r="G203" s="45" t="s">
        <v>31</v>
      </c>
      <c r="H203" s="45">
        <v>0</v>
      </c>
      <c r="I203" s="45" t="s">
        <v>31</v>
      </c>
      <c r="J203" s="45">
        <v>0</v>
      </c>
      <c r="K203" s="45" t="s">
        <v>31</v>
      </c>
      <c r="L203" s="45">
        <v>0</v>
      </c>
      <c r="M203" s="45" t="s">
        <v>31</v>
      </c>
      <c r="N203" s="45">
        <v>0</v>
      </c>
      <c r="O203" s="45" t="s">
        <v>31</v>
      </c>
      <c r="P203" s="45">
        <v>0</v>
      </c>
      <c r="Q203" s="45">
        <v>0</v>
      </c>
      <c r="R203" s="45" t="s">
        <v>31</v>
      </c>
      <c r="S203" s="46" t="s">
        <v>31</v>
      </c>
      <c r="T203" s="34" t="s">
        <v>659</v>
      </c>
    </row>
    <row r="204" spans="1:20" ht="47.25" x14ac:dyDescent="0.25">
      <c r="A204" s="22" t="s">
        <v>133</v>
      </c>
      <c r="B204" s="36" t="s">
        <v>498</v>
      </c>
      <c r="C204" s="35" t="s">
        <v>499</v>
      </c>
      <c r="D204" s="45">
        <v>3.8600000000000002E-2</v>
      </c>
      <c r="E204" s="45">
        <v>0</v>
      </c>
      <c r="F204" s="45">
        <v>0</v>
      </c>
      <c r="G204" s="45" t="s">
        <v>31</v>
      </c>
      <c r="H204" s="45">
        <v>0</v>
      </c>
      <c r="I204" s="45" t="s">
        <v>31</v>
      </c>
      <c r="J204" s="45">
        <v>0</v>
      </c>
      <c r="K204" s="45" t="s">
        <v>31</v>
      </c>
      <c r="L204" s="45">
        <v>0</v>
      </c>
      <c r="M204" s="45" t="s">
        <v>31</v>
      </c>
      <c r="N204" s="45">
        <v>0</v>
      </c>
      <c r="O204" s="45" t="s">
        <v>31</v>
      </c>
      <c r="P204" s="45">
        <v>0</v>
      </c>
      <c r="Q204" s="45">
        <v>0</v>
      </c>
      <c r="R204" s="45" t="s">
        <v>31</v>
      </c>
      <c r="S204" s="46" t="s">
        <v>31</v>
      </c>
      <c r="T204" s="34" t="s">
        <v>659</v>
      </c>
    </row>
    <row r="205" spans="1:20" ht="47.25" x14ac:dyDescent="0.25">
      <c r="A205" s="22" t="s">
        <v>133</v>
      </c>
      <c r="B205" s="36" t="s">
        <v>500</v>
      </c>
      <c r="C205" s="35" t="s">
        <v>501</v>
      </c>
      <c r="D205" s="45">
        <v>0.21659999999999999</v>
      </c>
      <c r="E205" s="45">
        <v>0</v>
      </c>
      <c r="F205" s="45">
        <v>0</v>
      </c>
      <c r="G205" s="45" t="s">
        <v>31</v>
      </c>
      <c r="H205" s="45">
        <v>0</v>
      </c>
      <c r="I205" s="45" t="s">
        <v>31</v>
      </c>
      <c r="J205" s="45">
        <v>0</v>
      </c>
      <c r="K205" s="45" t="s">
        <v>31</v>
      </c>
      <c r="L205" s="45">
        <v>0</v>
      </c>
      <c r="M205" s="45" t="s">
        <v>31</v>
      </c>
      <c r="N205" s="45">
        <v>0</v>
      </c>
      <c r="O205" s="45" t="s">
        <v>31</v>
      </c>
      <c r="P205" s="45">
        <v>0</v>
      </c>
      <c r="Q205" s="45">
        <v>0</v>
      </c>
      <c r="R205" s="45" t="s">
        <v>31</v>
      </c>
      <c r="S205" s="46" t="s">
        <v>31</v>
      </c>
      <c r="T205" s="34" t="s">
        <v>659</v>
      </c>
    </row>
    <row r="206" spans="1:20" ht="47.25" x14ac:dyDescent="0.25">
      <c r="A206" s="22" t="s">
        <v>133</v>
      </c>
      <c r="B206" s="36" t="s">
        <v>502</v>
      </c>
      <c r="C206" s="35" t="s">
        <v>503</v>
      </c>
      <c r="D206" s="45">
        <v>0.33595000000000003</v>
      </c>
      <c r="E206" s="45">
        <v>0</v>
      </c>
      <c r="F206" s="45">
        <v>0</v>
      </c>
      <c r="G206" s="45" t="s">
        <v>31</v>
      </c>
      <c r="H206" s="45">
        <v>0</v>
      </c>
      <c r="I206" s="45" t="s">
        <v>31</v>
      </c>
      <c r="J206" s="45">
        <v>0</v>
      </c>
      <c r="K206" s="45" t="s">
        <v>31</v>
      </c>
      <c r="L206" s="45">
        <v>0</v>
      </c>
      <c r="M206" s="45" t="s">
        <v>31</v>
      </c>
      <c r="N206" s="45">
        <v>0</v>
      </c>
      <c r="O206" s="45" t="s">
        <v>31</v>
      </c>
      <c r="P206" s="45">
        <v>0</v>
      </c>
      <c r="Q206" s="45">
        <v>0</v>
      </c>
      <c r="R206" s="45" t="s">
        <v>31</v>
      </c>
      <c r="S206" s="46" t="s">
        <v>31</v>
      </c>
      <c r="T206" s="34" t="s">
        <v>659</v>
      </c>
    </row>
    <row r="207" spans="1:20" ht="63" x14ac:dyDescent="0.25">
      <c r="A207" s="22" t="s">
        <v>133</v>
      </c>
      <c r="B207" s="36" t="s">
        <v>504</v>
      </c>
      <c r="C207" s="35" t="s">
        <v>505</v>
      </c>
      <c r="D207" s="45">
        <v>1.6894145300000001</v>
      </c>
      <c r="E207" s="45">
        <v>0</v>
      </c>
      <c r="F207" s="45">
        <v>0</v>
      </c>
      <c r="G207" s="45" t="s">
        <v>31</v>
      </c>
      <c r="H207" s="45">
        <v>0</v>
      </c>
      <c r="I207" s="45" t="s">
        <v>31</v>
      </c>
      <c r="J207" s="45">
        <v>0</v>
      </c>
      <c r="K207" s="45" t="s">
        <v>31</v>
      </c>
      <c r="L207" s="45">
        <v>0</v>
      </c>
      <c r="M207" s="45" t="s">
        <v>31</v>
      </c>
      <c r="N207" s="45">
        <v>0</v>
      </c>
      <c r="O207" s="45" t="s">
        <v>31</v>
      </c>
      <c r="P207" s="45">
        <v>0</v>
      </c>
      <c r="Q207" s="45">
        <v>0</v>
      </c>
      <c r="R207" s="45" t="s">
        <v>31</v>
      </c>
      <c r="S207" s="46" t="s">
        <v>31</v>
      </c>
      <c r="T207" s="34" t="s">
        <v>684</v>
      </c>
    </row>
    <row r="208" spans="1:20" ht="63" x14ac:dyDescent="0.25">
      <c r="A208" s="22" t="s">
        <v>133</v>
      </c>
      <c r="B208" s="36" t="s">
        <v>506</v>
      </c>
      <c r="C208" s="35" t="s">
        <v>507</v>
      </c>
      <c r="D208" s="45">
        <v>4.6573599299999993</v>
      </c>
      <c r="E208" s="45">
        <v>0</v>
      </c>
      <c r="F208" s="45">
        <v>0</v>
      </c>
      <c r="G208" s="45" t="s">
        <v>31</v>
      </c>
      <c r="H208" s="45">
        <v>0</v>
      </c>
      <c r="I208" s="45" t="s">
        <v>31</v>
      </c>
      <c r="J208" s="45">
        <v>0</v>
      </c>
      <c r="K208" s="45" t="s">
        <v>31</v>
      </c>
      <c r="L208" s="45">
        <v>0</v>
      </c>
      <c r="M208" s="45" t="s">
        <v>31</v>
      </c>
      <c r="N208" s="45">
        <v>0</v>
      </c>
      <c r="O208" s="45" t="s">
        <v>31</v>
      </c>
      <c r="P208" s="45">
        <v>0</v>
      </c>
      <c r="Q208" s="45">
        <v>0</v>
      </c>
      <c r="R208" s="45" t="s">
        <v>31</v>
      </c>
      <c r="S208" s="46" t="s">
        <v>31</v>
      </c>
      <c r="T208" s="34" t="s">
        <v>684</v>
      </c>
    </row>
    <row r="209" spans="1:20" ht="63" x14ac:dyDescent="0.25">
      <c r="A209" s="22" t="s">
        <v>133</v>
      </c>
      <c r="B209" s="36" t="s">
        <v>508</v>
      </c>
      <c r="C209" s="35" t="s">
        <v>509</v>
      </c>
      <c r="D209" s="45">
        <v>4.3312632000000004</v>
      </c>
      <c r="E209" s="45">
        <v>0</v>
      </c>
      <c r="F209" s="45">
        <v>0</v>
      </c>
      <c r="G209" s="45" t="s">
        <v>31</v>
      </c>
      <c r="H209" s="45">
        <v>0</v>
      </c>
      <c r="I209" s="45" t="s">
        <v>31</v>
      </c>
      <c r="J209" s="45">
        <v>0</v>
      </c>
      <c r="K209" s="45" t="s">
        <v>31</v>
      </c>
      <c r="L209" s="45">
        <v>0</v>
      </c>
      <c r="M209" s="45" t="s">
        <v>31</v>
      </c>
      <c r="N209" s="45">
        <v>0</v>
      </c>
      <c r="O209" s="45" t="s">
        <v>31</v>
      </c>
      <c r="P209" s="45">
        <v>0</v>
      </c>
      <c r="Q209" s="45">
        <v>0</v>
      </c>
      <c r="R209" s="45" t="s">
        <v>31</v>
      </c>
      <c r="S209" s="46" t="s">
        <v>31</v>
      </c>
      <c r="T209" s="34" t="s">
        <v>684</v>
      </c>
    </row>
    <row r="210" spans="1:20" ht="94.5" x14ac:dyDescent="0.25">
      <c r="A210" s="22" t="s">
        <v>133</v>
      </c>
      <c r="B210" s="36" t="s">
        <v>510</v>
      </c>
      <c r="C210" s="35" t="s">
        <v>511</v>
      </c>
      <c r="D210" s="45">
        <v>23.082324</v>
      </c>
      <c r="E210" s="45">
        <v>10.70004</v>
      </c>
      <c r="F210" s="45">
        <v>12.382284</v>
      </c>
      <c r="G210" s="45" t="s">
        <v>31</v>
      </c>
      <c r="H210" s="45">
        <v>5.3639999999999999</v>
      </c>
      <c r="I210" s="45" t="s">
        <v>31</v>
      </c>
      <c r="J210" s="45">
        <v>5.3639999999999999</v>
      </c>
      <c r="K210" s="45" t="s">
        <v>31</v>
      </c>
      <c r="L210" s="45">
        <v>0</v>
      </c>
      <c r="M210" s="45" t="s">
        <v>31</v>
      </c>
      <c r="N210" s="45">
        <v>0</v>
      </c>
      <c r="O210" s="45" t="s">
        <v>31</v>
      </c>
      <c r="P210" s="45">
        <v>0</v>
      </c>
      <c r="Q210" s="45">
        <v>7.0182840000000004</v>
      </c>
      <c r="R210" s="45" t="s">
        <v>31</v>
      </c>
      <c r="S210" s="46" t="s">
        <v>31</v>
      </c>
      <c r="T210" s="34" t="s">
        <v>660</v>
      </c>
    </row>
    <row r="211" spans="1:20" ht="31.5" x14ac:dyDescent="0.25">
      <c r="A211" s="22" t="s">
        <v>133</v>
      </c>
      <c r="B211" s="36" t="s">
        <v>512</v>
      </c>
      <c r="C211" s="35" t="s">
        <v>513</v>
      </c>
      <c r="D211" s="45">
        <v>3.59</v>
      </c>
      <c r="E211" s="45">
        <v>0</v>
      </c>
      <c r="F211" s="45">
        <v>3.59</v>
      </c>
      <c r="G211" s="45" t="s">
        <v>31</v>
      </c>
      <c r="H211" s="45">
        <v>3.59</v>
      </c>
      <c r="I211" s="45" t="s">
        <v>31</v>
      </c>
      <c r="J211" s="45">
        <v>0</v>
      </c>
      <c r="K211" s="45" t="s">
        <v>31</v>
      </c>
      <c r="L211" s="45">
        <v>3.59</v>
      </c>
      <c r="M211" s="45" t="s">
        <v>31</v>
      </c>
      <c r="N211" s="45">
        <v>0</v>
      </c>
      <c r="O211" s="45" t="s">
        <v>31</v>
      </c>
      <c r="P211" s="45">
        <v>0</v>
      </c>
      <c r="Q211" s="45">
        <v>0</v>
      </c>
      <c r="R211" s="45" t="s">
        <v>31</v>
      </c>
      <c r="S211" s="46" t="s">
        <v>31</v>
      </c>
      <c r="T211" s="34" t="s">
        <v>661</v>
      </c>
    </row>
    <row r="212" spans="1:20" ht="47.25" x14ac:dyDescent="0.25">
      <c r="A212" s="22" t="s">
        <v>133</v>
      </c>
      <c r="B212" s="36" t="s">
        <v>514</v>
      </c>
      <c r="C212" s="35" t="s">
        <v>515</v>
      </c>
      <c r="D212" s="45">
        <v>33.780000049999998</v>
      </c>
      <c r="E212" s="45">
        <v>0</v>
      </c>
      <c r="F212" s="45">
        <v>33.780000049999998</v>
      </c>
      <c r="G212" s="45" t="s">
        <v>31</v>
      </c>
      <c r="H212" s="45">
        <v>16.400000039999998</v>
      </c>
      <c r="I212" s="45" t="s">
        <v>31</v>
      </c>
      <c r="J212" s="45">
        <v>0</v>
      </c>
      <c r="K212" s="45" t="s">
        <v>31</v>
      </c>
      <c r="L212" s="45">
        <v>16.400000039999998</v>
      </c>
      <c r="M212" s="45" t="s">
        <v>31</v>
      </c>
      <c r="N212" s="45">
        <v>0</v>
      </c>
      <c r="O212" s="45" t="s">
        <v>31</v>
      </c>
      <c r="P212" s="45">
        <v>0</v>
      </c>
      <c r="Q212" s="45">
        <v>17.38000001</v>
      </c>
      <c r="R212" s="45" t="s">
        <v>31</v>
      </c>
      <c r="S212" s="46" t="s">
        <v>31</v>
      </c>
      <c r="T212" s="34" t="s">
        <v>662</v>
      </c>
    </row>
    <row r="213" spans="1:20" ht="47.25" x14ac:dyDescent="0.25">
      <c r="A213" s="22" t="s">
        <v>133</v>
      </c>
      <c r="B213" s="36" t="s">
        <v>516</v>
      </c>
      <c r="C213" s="35" t="s">
        <v>517</v>
      </c>
      <c r="D213" s="45">
        <v>2.8699999900000002</v>
      </c>
      <c r="E213" s="45">
        <v>0</v>
      </c>
      <c r="F213" s="45">
        <v>2.8699999900000002</v>
      </c>
      <c r="G213" s="45" t="s">
        <v>31</v>
      </c>
      <c r="H213" s="45">
        <v>2.87</v>
      </c>
      <c r="I213" s="45" t="s">
        <v>31</v>
      </c>
      <c r="J213" s="45">
        <v>0</v>
      </c>
      <c r="K213" s="45" t="s">
        <v>31</v>
      </c>
      <c r="L213" s="45">
        <v>2.87</v>
      </c>
      <c r="M213" s="45" t="s">
        <v>31</v>
      </c>
      <c r="N213" s="45">
        <v>0</v>
      </c>
      <c r="O213" s="45" t="s">
        <v>31</v>
      </c>
      <c r="P213" s="45">
        <v>0</v>
      </c>
      <c r="Q213" s="45">
        <v>0</v>
      </c>
      <c r="R213" s="45" t="s">
        <v>31</v>
      </c>
      <c r="S213" s="46" t="s">
        <v>31</v>
      </c>
      <c r="T213" s="34" t="s">
        <v>662</v>
      </c>
    </row>
    <row r="214" spans="1:20" ht="47.25" x14ac:dyDescent="0.25">
      <c r="A214" s="22" t="s">
        <v>133</v>
      </c>
      <c r="B214" s="36" t="s">
        <v>518</v>
      </c>
      <c r="C214" s="35" t="s">
        <v>519</v>
      </c>
      <c r="D214" s="45">
        <v>43.835999999999999</v>
      </c>
      <c r="E214" s="45">
        <v>0</v>
      </c>
      <c r="F214" s="45">
        <v>43.835999999999999</v>
      </c>
      <c r="G214" s="45" t="s">
        <v>31</v>
      </c>
      <c r="H214" s="45">
        <v>30.347999999999999</v>
      </c>
      <c r="I214" s="45" t="s">
        <v>31</v>
      </c>
      <c r="J214" s="45">
        <v>0</v>
      </c>
      <c r="K214" s="45" t="s">
        <v>31</v>
      </c>
      <c r="L214" s="45">
        <v>30.347999999999999</v>
      </c>
      <c r="M214" s="45" t="s">
        <v>31</v>
      </c>
      <c r="N214" s="45">
        <v>0</v>
      </c>
      <c r="O214" s="45" t="s">
        <v>31</v>
      </c>
      <c r="P214" s="45">
        <v>0</v>
      </c>
      <c r="Q214" s="45">
        <v>13.488</v>
      </c>
      <c r="R214" s="45" t="s">
        <v>31</v>
      </c>
      <c r="S214" s="46" t="s">
        <v>31</v>
      </c>
      <c r="T214" s="34" t="s">
        <v>662</v>
      </c>
    </row>
    <row r="215" spans="1:20" ht="63" x14ac:dyDescent="0.25">
      <c r="A215" s="22" t="s">
        <v>133</v>
      </c>
      <c r="B215" s="36" t="s">
        <v>520</v>
      </c>
      <c r="C215" s="35" t="s">
        <v>521</v>
      </c>
      <c r="D215" s="45">
        <v>32.228000029999997</v>
      </c>
      <c r="E215" s="45">
        <v>0</v>
      </c>
      <c r="F215" s="45">
        <v>32.228000029999997</v>
      </c>
      <c r="G215" s="45" t="s">
        <v>31</v>
      </c>
      <c r="H215" s="45">
        <v>8.7880000000000003</v>
      </c>
      <c r="I215" s="45" t="s">
        <v>31</v>
      </c>
      <c r="J215" s="45">
        <v>0</v>
      </c>
      <c r="K215" s="45" t="s">
        <v>31</v>
      </c>
      <c r="L215" s="45">
        <v>8.7880000000000003</v>
      </c>
      <c r="M215" s="45" t="s">
        <v>31</v>
      </c>
      <c r="N215" s="45">
        <v>0</v>
      </c>
      <c r="O215" s="45" t="s">
        <v>31</v>
      </c>
      <c r="P215" s="45">
        <v>0</v>
      </c>
      <c r="Q215" s="45">
        <v>23.440000029999997</v>
      </c>
      <c r="R215" s="45" t="s">
        <v>31</v>
      </c>
      <c r="S215" s="46" t="s">
        <v>31</v>
      </c>
      <c r="T215" s="34" t="s">
        <v>662</v>
      </c>
    </row>
    <row r="216" spans="1:20" ht="31.5" x14ac:dyDescent="0.25">
      <c r="A216" s="22" t="s">
        <v>133</v>
      </c>
      <c r="B216" s="36" t="s">
        <v>522</v>
      </c>
      <c r="C216" s="35" t="s">
        <v>523</v>
      </c>
      <c r="D216" s="45">
        <v>8.16</v>
      </c>
      <c r="E216" s="45">
        <v>0</v>
      </c>
      <c r="F216" s="45">
        <v>8.16</v>
      </c>
      <c r="G216" s="45" t="s">
        <v>31</v>
      </c>
      <c r="H216" s="45">
        <v>2.04</v>
      </c>
      <c r="I216" s="45" t="s">
        <v>31</v>
      </c>
      <c r="J216" s="45">
        <v>0</v>
      </c>
      <c r="K216" s="45" t="s">
        <v>31</v>
      </c>
      <c r="L216" s="45">
        <v>2.04</v>
      </c>
      <c r="M216" s="45" t="s">
        <v>31</v>
      </c>
      <c r="N216" s="45">
        <v>0</v>
      </c>
      <c r="O216" s="45" t="s">
        <v>31</v>
      </c>
      <c r="P216" s="45">
        <v>0</v>
      </c>
      <c r="Q216" s="45">
        <v>6.12</v>
      </c>
      <c r="R216" s="45" t="s">
        <v>31</v>
      </c>
      <c r="S216" s="46" t="s">
        <v>31</v>
      </c>
      <c r="T216" s="34" t="s">
        <v>662</v>
      </c>
    </row>
    <row r="217" spans="1:20" ht="47.25" x14ac:dyDescent="0.25">
      <c r="A217" s="22" t="s">
        <v>133</v>
      </c>
      <c r="B217" s="36" t="s">
        <v>524</v>
      </c>
      <c r="C217" s="35" t="s">
        <v>525</v>
      </c>
      <c r="D217" s="45">
        <v>18.020972019999999</v>
      </c>
      <c r="E217" s="45">
        <v>0</v>
      </c>
      <c r="F217" s="45">
        <v>18.020972019999999</v>
      </c>
      <c r="G217" s="45" t="s">
        <v>31</v>
      </c>
      <c r="H217" s="45">
        <v>1E-8</v>
      </c>
      <c r="I217" s="45" t="s">
        <v>31</v>
      </c>
      <c r="J217" s="45">
        <v>0</v>
      </c>
      <c r="K217" s="45" t="s">
        <v>31</v>
      </c>
      <c r="L217" s="45">
        <v>1E-8</v>
      </c>
      <c r="M217" s="45" t="s">
        <v>31</v>
      </c>
      <c r="N217" s="45">
        <v>0</v>
      </c>
      <c r="O217" s="45" t="s">
        <v>31</v>
      </c>
      <c r="P217" s="45">
        <v>0</v>
      </c>
      <c r="Q217" s="45">
        <v>18.020972009999998</v>
      </c>
      <c r="R217" s="45" t="s">
        <v>31</v>
      </c>
      <c r="S217" s="46" t="s">
        <v>31</v>
      </c>
      <c r="T217" s="34" t="s">
        <v>662</v>
      </c>
    </row>
    <row r="218" spans="1:20" ht="63" x14ac:dyDescent="0.25">
      <c r="A218" s="22" t="s">
        <v>133</v>
      </c>
      <c r="B218" s="36" t="s">
        <v>526</v>
      </c>
      <c r="C218" s="35" t="s">
        <v>527</v>
      </c>
      <c r="D218" s="45">
        <v>6.4950000000000001</v>
      </c>
      <c r="E218" s="45">
        <v>0</v>
      </c>
      <c r="F218" s="45">
        <v>6.4950000000000001</v>
      </c>
      <c r="G218" s="45" t="s">
        <v>31</v>
      </c>
      <c r="H218" s="45">
        <v>0</v>
      </c>
      <c r="I218" s="45" t="s">
        <v>31</v>
      </c>
      <c r="J218" s="45">
        <v>0</v>
      </c>
      <c r="K218" s="45" t="s">
        <v>31</v>
      </c>
      <c r="L218" s="45">
        <v>0</v>
      </c>
      <c r="M218" s="45" t="s">
        <v>31</v>
      </c>
      <c r="N218" s="45">
        <v>0</v>
      </c>
      <c r="O218" s="45" t="s">
        <v>31</v>
      </c>
      <c r="P218" s="45">
        <v>0</v>
      </c>
      <c r="Q218" s="45">
        <v>6.4950000000000001</v>
      </c>
      <c r="R218" s="45" t="s">
        <v>31</v>
      </c>
      <c r="S218" s="46" t="s">
        <v>31</v>
      </c>
      <c r="T218" s="34" t="s">
        <v>662</v>
      </c>
    </row>
    <row r="219" spans="1:20" ht="31.5" x14ac:dyDescent="0.25">
      <c r="A219" s="22" t="s">
        <v>133</v>
      </c>
      <c r="B219" s="36" t="s">
        <v>528</v>
      </c>
      <c r="C219" s="35" t="s">
        <v>529</v>
      </c>
      <c r="D219" s="45">
        <v>4.2487000000000004</v>
      </c>
      <c r="E219" s="45">
        <v>0</v>
      </c>
      <c r="F219" s="45">
        <v>4.2487000000000004</v>
      </c>
      <c r="G219" s="45" t="s">
        <v>31</v>
      </c>
      <c r="H219" s="45">
        <v>4.2487000000000004</v>
      </c>
      <c r="I219" s="45" t="s">
        <v>31</v>
      </c>
      <c r="J219" s="45">
        <v>4.2487000000000004</v>
      </c>
      <c r="K219" s="45" t="s">
        <v>31</v>
      </c>
      <c r="L219" s="45">
        <v>0</v>
      </c>
      <c r="M219" s="45" t="s">
        <v>31</v>
      </c>
      <c r="N219" s="45">
        <v>0</v>
      </c>
      <c r="O219" s="45" t="s">
        <v>31</v>
      </c>
      <c r="P219" s="45">
        <v>0</v>
      </c>
      <c r="Q219" s="45">
        <v>0</v>
      </c>
      <c r="R219" s="45" t="s">
        <v>31</v>
      </c>
      <c r="S219" s="46" t="s">
        <v>31</v>
      </c>
      <c r="T219" s="34" t="s">
        <v>663</v>
      </c>
    </row>
    <row r="220" spans="1:20" ht="39.75" customHeight="1" x14ac:dyDescent="0.25">
      <c r="A220" s="22" t="s">
        <v>133</v>
      </c>
      <c r="B220" s="36" t="s">
        <v>530</v>
      </c>
      <c r="C220" s="35" t="s">
        <v>531</v>
      </c>
      <c r="D220" s="45">
        <v>1.2310000000000001</v>
      </c>
      <c r="E220" s="45">
        <v>0.63219999999999998</v>
      </c>
      <c r="F220" s="45">
        <v>0.59880000000000011</v>
      </c>
      <c r="G220" s="45" t="s">
        <v>31</v>
      </c>
      <c r="H220" s="45">
        <v>0.5988</v>
      </c>
      <c r="I220" s="45" t="s">
        <v>31</v>
      </c>
      <c r="J220" s="45">
        <v>0.5988</v>
      </c>
      <c r="K220" s="45" t="s">
        <v>31</v>
      </c>
      <c r="L220" s="45">
        <v>0</v>
      </c>
      <c r="M220" s="45" t="s">
        <v>31</v>
      </c>
      <c r="N220" s="45">
        <v>0</v>
      </c>
      <c r="O220" s="45" t="s">
        <v>31</v>
      </c>
      <c r="P220" s="45">
        <v>0</v>
      </c>
      <c r="Q220" s="45">
        <v>0</v>
      </c>
      <c r="R220" s="45" t="s">
        <v>31</v>
      </c>
      <c r="S220" s="46" t="s">
        <v>31</v>
      </c>
      <c r="T220" s="34" t="s">
        <v>664</v>
      </c>
    </row>
    <row r="221" spans="1:20" ht="47.25" x14ac:dyDescent="0.25">
      <c r="A221" s="22" t="s">
        <v>133</v>
      </c>
      <c r="B221" s="36" t="s">
        <v>530</v>
      </c>
      <c r="C221" s="35" t="s">
        <v>532</v>
      </c>
      <c r="D221" s="45">
        <v>0.38878999999999997</v>
      </c>
      <c r="E221" s="45">
        <v>0</v>
      </c>
      <c r="F221" s="45">
        <v>0.38878999999999997</v>
      </c>
      <c r="G221" s="45" t="s">
        <v>31</v>
      </c>
      <c r="H221" s="45">
        <v>0.38879000000000002</v>
      </c>
      <c r="I221" s="45" t="s">
        <v>31</v>
      </c>
      <c r="J221" s="45">
        <v>0.2878</v>
      </c>
      <c r="K221" s="45" t="s">
        <v>31</v>
      </c>
      <c r="L221" s="45">
        <v>0.10099000000000002</v>
      </c>
      <c r="M221" s="45" t="s">
        <v>31</v>
      </c>
      <c r="N221" s="45">
        <v>0</v>
      </c>
      <c r="O221" s="45" t="s">
        <v>31</v>
      </c>
      <c r="P221" s="45">
        <v>0</v>
      </c>
      <c r="Q221" s="45">
        <v>0</v>
      </c>
      <c r="R221" s="45" t="s">
        <v>31</v>
      </c>
      <c r="S221" s="46" t="s">
        <v>31</v>
      </c>
      <c r="T221" s="34" t="s">
        <v>665</v>
      </c>
    </row>
    <row r="222" spans="1:20" ht="63" x14ac:dyDescent="0.25">
      <c r="A222" s="22" t="s">
        <v>133</v>
      </c>
      <c r="B222" s="36" t="s">
        <v>533</v>
      </c>
      <c r="C222" s="35" t="s">
        <v>534</v>
      </c>
      <c r="D222" s="45">
        <v>1.1499999999999999</v>
      </c>
      <c r="E222" s="45">
        <v>0</v>
      </c>
      <c r="F222" s="45">
        <v>1.1499999999999999</v>
      </c>
      <c r="G222" s="45" t="s">
        <v>31</v>
      </c>
      <c r="H222" s="45">
        <v>1.1499999999999999</v>
      </c>
      <c r="I222" s="45" t="s">
        <v>31</v>
      </c>
      <c r="J222" s="45">
        <v>0</v>
      </c>
      <c r="K222" s="45" t="s">
        <v>31</v>
      </c>
      <c r="L222" s="45">
        <v>1.1499999999999999</v>
      </c>
      <c r="M222" s="45" t="s">
        <v>31</v>
      </c>
      <c r="N222" s="45">
        <v>0</v>
      </c>
      <c r="O222" s="45" t="s">
        <v>31</v>
      </c>
      <c r="P222" s="45">
        <v>0</v>
      </c>
      <c r="Q222" s="45">
        <v>0</v>
      </c>
      <c r="R222" s="45" t="s">
        <v>31</v>
      </c>
      <c r="S222" s="46" t="s">
        <v>31</v>
      </c>
      <c r="T222" s="34" t="s">
        <v>666</v>
      </c>
    </row>
    <row r="223" spans="1:20" ht="94.5" x14ac:dyDescent="0.25">
      <c r="A223" s="22" t="s">
        <v>133</v>
      </c>
      <c r="B223" s="36" t="s">
        <v>535</v>
      </c>
      <c r="C223" s="35" t="s">
        <v>536</v>
      </c>
      <c r="D223" s="45">
        <v>4.0977756000000003</v>
      </c>
      <c r="E223" s="45">
        <v>0</v>
      </c>
      <c r="F223" s="45">
        <v>4.0977756000000003</v>
      </c>
      <c r="G223" s="45" t="s">
        <v>31</v>
      </c>
      <c r="H223" s="45">
        <v>0</v>
      </c>
      <c r="I223" s="45" t="s">
        <v>31</v>
      </c>
      <c r="J223" s="45">
        <v>0</v>
      </c>
      <c r="K223" s="45" t="s">
        <v>31</v>
      </c>
      <c r="L223" s="45">
        <v>0</v>
      </c>
      <c r="M223" s="45" t="s">
        <v>31</v>
      </c>
      <c r="N223" s="45">
        <v>0</v>
      </c>
      <c r="O223" s="45" t="s">
        <v>31</v>
      </c>
      <c r="P223" s="45">
        <v>0</v>
      </c>
      <c r="Q223" s="45">
        <v>4.0977756000000003</v>
      </c>
      <c r="R223" s="45" t="s">
        <v>31</v>
      </c>
      <c r="S223" s="46" t="s">
        <v>31</v>
      </c>
      <c r="T223" s="34" t="s">
        <v>667</v>
      </c>
    </row>
    <row r="224" spans="1:20" ht="63.75" customHeight="1" x14ac:dyDescent="0.25">
      <c r="A224" s="22" t="s">
        <v>133</v>
      </c>
      <c r="B224" s="36" t="s">
        <v>537</v>
      </c>
      <c r="C224" s="35" t="s">
        <v>538</v>
      </c>
      <c r="D224" s="45">
        <v>41.144048949999998</v>
      </c>
      <c r="E224" s="45">
        <v>38.734210892999997</v>
      </c>
      <c r="F224" s="45">
        <v>2.4098380570000018</v>
      </c>
      <c r="G224" s="45" t="s">
        <v>31</v>
      </c>
      <c r="H224" s="45">
        <v>0.10223133999999998</v>
      </c>
      <c r="I224" s="45" t="s">
        <v>31</v>
      </c>
      <c r="J224" s="45">
        <v>3.7593359999999999E-2</v>
      </c>
      <c r="K224" s="45" t="s">
        <v>31</v>
      </c>
      <c r="L224" s="45">
        <v>6.4637979999999984E-2</v>
      </c>
      <c r="M224" s="45" t="s">
        <v>31</v>
      </c>
      <c r="N224" s="45">
        <v>0</v>
      </c>
      <c r="O224" s="45" t="s">
        <v>31</v>
      </c>
      <c r="P224" s="45">
        <v>0</v>
      </c>
      <c r="Q224" s="45">
        <v>2.3076067170000019</v>
      </c>
      <c r="R224" s="45" t="s">
        <v>31</v>
      </c>
      <c r="S224" s="46" t="s">
        <v>31</v>
      </c>
      <c r="T224" s="34" t="s">
        <v>668</v>
      </c>
    </row>
    <row r="225" spans="1:20" ht="63" x14ac:dyDescent="0.25">
      <c r="A225" s="22" t="s">
        <v>133</v>
      </c>
      <c r="B225" s="36" t="s">
        <v>539</v>
      </c>
      <c r="C225" s="35" t="s">
        <v>540</v>
      </c>
      <c r="D225" s="45">
        <v>0</v>
      </c>
      <c r="E225" s="45">
        <v>0.151667</v>
      </c>
      <c r="F225" s="45">
        <v>-0.151667</v>
      </c>
      <c r="G225" s="45" t="s">
        <v>31</v>
      </c>
      <c r="H225" s="45">
        <v>-0.151667</v>
      </c>
      <c r="I225" s="45" t="s">
        <v>31</v>
      </c>
      <c r="J225" s="45">
        <v>-0.151667</v>
      </c>
      <c r="K225" s="45" t="s">
        <v>31</v>
      </c>
      <c r="L225" s="45">
        <v>0</v>
      </c>
      <c r="M225" s="45" t="s">
        <v>31</v>
      </c>
      <c r="N225" s="45">
        <v>0</v>
      </c>
      <c r="O225" s="45" t="s">
        <v>31</v>
      </c>
      <c r="P225" s="45">
        <v>0</v>
      </c>
      <c r="Q225" s="45">
        <v>0</v>
      </c>
      <c r="R225" s="45" t="s">
        <v>31</v>
      </c>
      <c r="S225" s="46" t="s">
        <v>31</v>
      </c>
      <c r="T225" s="34" t="s">
        <v>669</v>
      </c>
    </row>
    <row r="226" spans="1:20" ht="63" x14ac:dyDescent="0.25">
      <c r="A226" s="22" t="s">
        <v>133</v>
      </c>
      <c r="B226" s="36" t="s">
        <v>541</v>
      </c>
      <c r="C226" s="35" t="s">
        <v>542</v>
      </c>
      <c r="D226" s="45">
        <v>7.1568759599999998</v>
      </c>
      <c r="E226" s="45">
        <v>1.2499168000000001</v>
      </c>
      <c r="F226" s="45">
        <v>5.9069591599999995</v>
      </c>
      <c r="G226" s="45" t="s">
        <v>31</v>
      </c>
      <c r="H226" s="45">
        <v>5.9069591600000004</v>
      </c>
      <c r="I226" s="45" t="s">
        <v>31</v>
      </c>
      <c r="J226" s="45">
        <v>5.9069591600000004</v>
      </c>
      <c r="K226" s="45" t="s">
        <v>31</v>
      </c>
      <c r="L226" s="45">
        <v>0</v>
      </c>
      <c r="M226" s="45" t="s">
        <v>31</v>
      </c>
      <c r="N226" s="45">
        <v>0</v>
      </c>
      <c r="O226" s="45" t="s">
        <v>31</v>
      </c>
      <c r="P226" s="45">
        <v>0</v>
      </c>
      <c r="Q226" s="45">
        <v>0</v>
      </c>
      <c r="R226" s="45" t="s">
        <v>31</v>
      </c>
      <c r="S226" s="46" t="s">
        <v>31</v>
      </c>
      <c r="T226" s="34" t="s">
        <v>670</v>
      </c>
    </row>
    <row r="227" spans="1:20" ht="63" x14ac:dyDescent="0.25">
      <c r="A227" s="22" t="s">
        <v>133</v>
      </c>
      <c r="B227" s="36" t="s">
        <v>543</v>
      </c>
      <c r="C227" s="35" t="s">
        <v>544</v>
      </c>
      <c r="D227" s="45">
        <v>7.4380294400000002</v>
      </c>
      <c r="E227" s="45">
        <v>0</v>
      </c>
      <c r="F227" s="45">
        <v>7.4380294400000002</v>
      </c>
      <c r="G227" s="45" t="s">
        <v>31</v>
      </c>
      <c r="H227" s="45">
        <v>0.43536000000000002</v>
      </c>
      <c r="I227" s="45" t="s">
        <v>31</v>
      </c>
      <c r="J227" s="45">
        <v>0</v>
      </c>
      <c r="K227" s="45" t="s">
        <v>31</v>
      </c>
      <c r="L227" s="45">
        <v>0.43536000000000002</v>
      </c>
      <c r="M227" s="45" t="s">
        <v>31</v>
      </c>
      <c r="N227" s="45">
        <v>0</v>
      </c>
      <c r="O227" s="45" t="s">
        <v>31</v>
      </c>
      <c r="P227" s="45">
        <v>0</v>
      </c>
      <c r="Q227" s="45">
        <v>7.00266944</v>
      </c>
      <c r="R227" s="45" t="s">
        <v>31</v>
      </c>
      <c r="S227" s="46" t="s">
        <v>31</v>
      </c>
      <c r="T227" s="34" t="s">
        <v>671</v>
      </c>
    </row>
    <row r="228" spans="1:20" ht="126" x14ac:dyDescent="0.25">
      <c r="A228" s="22" t="s">
        <v>133</v>
      </c>
      <c r="B228" s="36" t="s">
        <v>545</v>
      </c>
      <c r="C228" s="35" t="s">
        <v>546</v>
      </c>
      <c r="D228" s="45">
        <v>28.443306239999998</v>
      </c>
      <c r="E228" s="45">
        <v>20.018387400000002</v>
      </c>
      <c r="F228" s="45">
        <v>8.4249188399999966</v>
      </c>
      <c r="G228" s="45" t="s">
        <v>31</v>
      </c>
      <c r="H228" s="45">
        <v>3.9033680000000001E-2</v>
      </c>
      <c r="I228" s="45" t="s">
        <v>31</v>
      </c>
      <c r="J228" s="45">
        <v>0</v>
      </c>
      <c r="K228" s="45" t="s">
        <v>31</v>
      </c>
      <c r="L228" s="45">
        <v>3.9033680000000001E-2</v>
      </c>
      <c r="M228" s="45" t="s">
        <v>31</v>
      </c>
      <c r="N228" s="45">
        <v>0</v>
      </c>
      <c r="O228" s="45" t="s">
        <v>31</v>
      </c>
      <c r="P228" s="45">
        <v>0</v>
      </c>
      <c r="Q228" s="45">
        <v>8.3858851599999973</v>
      </c>
      <c r="R228" s="45" t="s">
        <v>31</v>
      </c>
      <c r="S228" s="46" t="s">
        <v>31</v>
      </c>
      <c r="T228" s="34" t="s">
        <v>672</v>
      </c>
    </row>
    <row r="229" spans="1:20" ht="63" x14ac:dyDescent="0.25">
      <c r="A229" s="22" t="s">
        <v>133</v>
      </c>
      <c r="B229" s="36" t="s">
        <v>547</v>
      </c>
      <c r="C229" s="35" t="s">
        <v>548</v>
      </c>
      <c r="D229" s="45">
        <v>0.63118512000000004</v>
      </c>
      <c r="E229" s="45">
        <v>0</v>
      </c>
      <c r="F229" s="45">
        <v>0.63118512000000004</v>
      </c>
      <c r="G229" s="45" t="s">
        <v>31</v>
      </c>
      <c r="H229" s="45">
        <v>0</v>
      </c>
      <c r="I229" s="45" t="s">
        <v>31</v>
      </c>
      <c r="J229" s="45">
        <v>0</v>
      </c>
      <c r="K229" s="45" t="s">
        <v>31</v>
      </c>
      <c r="L229" s="45">
        <v>0</v>
      </c>
      <c r="M229" s="45" t="s">
        <v>31</v>
      </c>
      <c r="N229" s="45">
        <v>0</v>
      </c>
      <c r="O229" s="45" t="s">
        <v>31</v>
      </c>
      <c r="P229" s="45">
        <v>0</v>
      </c>
      <c r="Q229" s="45">
        <v>0.63118512000000004</v>
      </c>
      <c r="R229" s="45" t="s">
        <v>31</v>
      </c>
      <c r="S229" s="46" t="s">
        <v>31</v>
      </c>
      <c r="T229" s="34" t="s">
        <v>673</v>
      </c>
    </row>
    <row r="230" spans="1:20" ht="126" x14ac:dyDescent="0.25">
      <c r="A230" s="22" t="s">
        <v>133</v>
      </c>
      <c r="B230" s="36" t="s">
        <v>549</v>
      </c>
      <c r="C230" s="35" t="s">
        <v>550</v>
      </c>
      <c r="D230" s="45">
        <v>0.64755393999999999</v>
      </c>
      <c r="E230" s="45">
        <v>0.60664200000000001</v>
      </c>
      <c r="F230" s="45">
        <v>4.091193999999998E-2</v>
      </c>
      <c r="G230" s="45" t="s">
        <v>31</v>
      </c>
      <c r="H230" s="45">
        <v>4.0911940000000001E-2</v>
      </c>
      <c r="I230" s="45" t="s">
        <v>31</v>
      </c>
      <c r="J230" s="45">
        <v>0</v>
      </c>
      <c r="K230" s="45" t="s">
        <v>31</v>
      </c>
      <c r="L230" s="45">
        <v>4.0911940000000001E-2</v>
      </c>
      <c r="M230" s="45" t="s">
        <v>31</v>
      </c>
      <c r="N230" s="45">
        <v>0</v>
      </c>
      <c r="O230" s="45" t="s">
        <v>31</v>
      </c>
      <c r="P230" s="45">
        <v>0</v>
      </c>
      <c r="Q230" s="45">
        <v>0</v>
      </c>
      <c r="R230" s="45" t="s">
        <v>31</v>
      </c>
      <c r="S230" s="46" t="s">
        <v>31</v>
      </c>
      <c r="T230" s="34" t="s">
        <v>674</v>
      </c>
    </row>
    <row r="231" spans="1:20" ht="63" x14ac:dyDescent="0.25">
      <c r="A231" s="22" t="s">
        <v>133</v>
      </c>
      <c r="B231" s="36" t="s">
        <v>551</v>
      </c>
      <c r="C231" s="35" t="s">
        <v>552</v>
      </c>
      <c r="D231" s="45">
        <v>4.6950000000000003</v>
      </c>
      <c r="E231" s="45">
        <v>0</v>
      </c>
      <c r="F231" s="45">
        <v>4.6950000000000003</v>
      </c>
      <c r="G231" s="45" t="s">
        <v>31</v>
      </c>
      <c r="H231" s="45">
        <v>4.6950000000000003</v>
      </c>
      <c r="I231" s="45" t="s">
        <v>31</v>
      </c>
      <c r="J231" s="45">
        <v>4.6950000000000003</v>
      </c>
      <c r="K231" s="45" t="s">
        <v>31</v>
      </c>
      <c r="L231" s="45">
        <v>0</v>
      </c>
      <c r="M231" s="45" t="s">
        <v>31</v>
      </c>
      <c r="N231" s="45">
        <v>0</v>
      </c>
      <c r="O231" s="45" t="s">
        <v>31</v>
      </c>
      <c r="P231" s="45">
        <v>0</v>
      </c>
      <c r="Q231" s="45">
        <v>0</v>
      </c>
      <c r="R231" s="45" t="s">
        <v>31</v>
      </c>
      <c r="S231" s="46" t="s">
        <v>31</v>
      </c>
      <c r="T231" s="34" t="s">
        <v>675</v>
      </c>
    </row>
    <row r="232" spans="1:20" ht="94.5" x14ac:dyDescent="0.25">
      <c r="A232" s="22" t="s">
        <v>133</v>
      </c>
      <c r="B232" s="36" t="s">
        <v>553</v>
      </c>
      <c r="C232" s="35" t="s">
        <v>554</v>
      </c>
      <c r="D232" s="45">
        <v>0.68373553000000009</v>
      </c>
      <c r="E232" s="45">
        <v>0.29302950999999999</v>
      </c>
      <c r="F232" s="45">
        <v>0.3907060200000001</v>
      </c>
      <c r="G232" s="45" t="s">
        <v>31</v>
      </c>
      <c r="H232" s="45">
        <v>0.39070602000000004</v>
      </c>
      <c r="I232" s="45" t="s">
        <v>31</v>
      </c>
      <c r="J232" s="45">
        <v>0.39070602000000004</v>
      </c>
      <c r="K232" s="45" t="s">
        <v>31</v>
      </c>
      <c r="L232" s="45">
        <v>0</v>
      </c>
      <c r="M232" s="45" t="s">
        <v>31</v>
      </c>
      <c r="N232" s="45">
        <v>0</v>
      </c>
      <c r="O232" s="45" t="s">
        <v>31</v>
      </c>
      <c r="P232" s="45">
        <v>0</v>
      </c>
      <c r="Q232" s="45">
        <v>5.5511151231257827E-17</v>
      </c>
      <c r="R232" s="45" t="s">
        <v>31</v>
      </c>
      <c r="S232" s="46" t="s">
        <v>31</v>
      </c>
      <c r="T232" s="34" t="s">
        <v>676</v>
      </c>
    </row>
    <row r="233" spans="1:20" ht="94.5" x14ac:dyDescent="0.25">
      <c r="A233" s="22" t="s">
        <v>133</v>
      </c>
      <c r="B233" s="36" t="s">
        <v>555</v>
      </c>
      <c r="C233" s="35" t="s">
        <v>556</v>
      </c>
      <c r="D233" s="45">
        <v>12</v>
      </c>
      <c r="E233" s="45">
        <v>6</v>
      </c>
      <c r="F233" s="45">
        <v>6</v>
      </c>
      <c r="G233" s="45" t="s">
        <v>31</v>
      </c>
      <c r="H233" s="45">
        <v>0</v>
      </c>
      <c r="I233" s="45" t="s">
        <v>31</v>
      </c>
      <c r="J233" s="45">
        <v>0</v>
      </c>
      <c r="K233" s="45" t="s">
        <v>31</v>
      </c>
      <c r="L233" s="45">
        <v>0</v>
      </c>
      <c r="M233" s="45" t="s">
        <v>31</v>
      </c>
      <c r="N233" s="45">
        <v>0</v>
      </c>
      <c r="O233" s="45" t="s">
        <v>31</v>
      </c>
      <c r="P233" s="45">
        <v>0</v>
      </c>
      <c r="Q233" s="45">
        <v>6</v>
      </c>
      <c r="R233" s="45" t="s">
        <v>31</v>
      </c>
      <c r="S233" s="46" t="s">
        <v>31</v>
      </c>
      <c r="T233" s="34" t="s">
        <v>685</v>
      </c>
    </row>
    <row r="234" spans="1:20" s="30" customFormat="1" ht="47.25" x14ac:dyDescent="0.25">
      <c r="A234" s="14" t="s">
        <v>135</v>
      </c>
      <c r="B234" s="15" t="s">
        <v>136</v>
      </c>
      <c r="C234" s="16" t="s">
        <v>28</v>
      </c>
      <c r="D234" s="41">
        <v>54.563416909999994</v>
      </c>
      <c r="E234" s="41">
        <v>53.759321809999996</v>
      </c>
      <c r="F234" s="41">
        <v>0.80409509999999784</v>
      </c>
      <c r="G234" s="41" t="s">
        <v>31</v>
      </c>
      <c r="H234" s="41">
        <v>0.80409509999999995</v>
      </c>
      <c r="I234" s="41" t="s">
        <v>31</v>
      </c>
      <c r="J234" s="41">
        <v>0.36329519999999998</v>
      </c>
      <c r="K234" s="41" t="s">
        <v>31</v>
      </c>
      <c r="L234" s="41">
        <v>0.44079989999999997</v>
      </c>
      <c r="M234" s="41" t="s">
        <v>31</v>
      </c>
      <c r="N234" s="41">
        <v>0</v>
      </c>
      <c r="O234" s="41" t="s">
        <v>31</v>
      </c>
      <c r="P234" s="41">
        <v>0</v>
      </c>
      <c r="Q234" s="41">
        <v>0</v>
      </c>
      <c r="R234" s="41" t="s">
        <v>31</v>
      </c>
      <c r="S234" s="43" t="s">
        <v>31</v>
      </c>
      <c r="T234" s="26" t="s">
        <v>31</v>
      </c>
    </row>
    <row r="235" spans="1:20" ht="31.5" x14ac:dyDescent="0.25">
      <c r="A235" s="38" t="s">
        <v>137</v>
      </c>
      <c r="B235" s="31" t="s">
        <v>138</v>
      </c>
      <c r="C235" s="17" t="s">
        <v>28</v>
      </c>
      <c r="D235" s="45">
        <v>0</v>
      </c>
      <c r="E235" s="45">
        <v>0</v>
      </c>
      <c r="F235" s="45">
        <v>0</v>
      </c>
      <c r="G235" s="45" t="s">
        <v>31</v>
      </c>
      <c r="H235" s="45">
        <v>0</v>
      </c>
      <c r="I235" s="45" t="s">
        <v>31</v>
      </c>
      <c r="J235" s="45">
        <v>0</v>
      </c>
      <c r="K235" s="45" t="s">
        <v>31</v>
      </c>
      <c r="L235" s="45">
        <v>0</v>
      </c>
      <c r="M235" s="45" t="s">
        <v>31</v>
      </c>
      <c r="N235" s="45">
        <v>0</v>
      </c>
      <c r="O235" s="45" t="s">
        <v>31</v>
      </c>
      <c r="P235" s="45">
        <v>0</v>
      </c>
      <c r="Q235" s="45">
        <v>0</v>
      </c>
      <c r="R235" s="45" t="s">
        <v>31</v>
      </c>
      <c r="S235" s="42" t="s">
        <v>31</v>
      </c>
      <c r="T235" s="26" t="s">
        <v>31</v>
      </c>
    </row>
    <row r="236" spans="1:20" ht="94.5" x14ac:dyDescent="0.25">
      <c r="A236" s="38" t="s">
        <v>139</v>
      </c>
      <c r="B236" s="32" t="s">
        <v>140</v>
      </c>
      <c r="C236" s="17" t="s">
        <v>28</v>
      </c>
      <c r="D236" s="45">
        <v>0</v>
      </c>
      <c r="E236" s="45">
        <v>0</v>
      </c>
      <c r="F236" s="45">
        <v>0</v>
      </c>
      <c r="G236" s="45" t="s">
        <v>31</v>
      </c>
      <c r="H236" s="45">
        <v>0</v>
      </c>
      <c r="I236" s="45" t="s">
        <v>31</v>
      </c>
      <c r="J236" s="45">
        <v>0</v>
      </c>
      <c r="K236" s="45" t="s">
        <v>31</v>
      </c>
      <c r="L236" s="45">
        <v>0</v>
      </c>
      <c r="M236" s="45" t="s">
        <v>31</v>
      </c>
      <c r="N236" s="45">
        <v>0</v>
      </c>
      <c r="O236" s="45" t="s">
        <v>31</v>
      </c>
      <c r="P236" s="45">
        <v>0</v>
      </c>
      <c r="Q236" s="45">
        <v>0</v>
      </c>
      <c r="R236" s="45" t="s">
        <v>31</v>
      </c>
      <c r="S236" s="42" t="s">
        <v>31</v>
      </c>
      <c r="T236" s="26" t="s">
        <v>31</v>
      </c>
    </row>
    <row r="237" spans="1:20" ht="31.5" x14ac:dyDescent="0.25">
      <c r="A237" s="18" t="s">
        <v>141</v>
      </c>
      <c r="B237" s="21" t="s">
        <v>142</v>
      </c>
      <c r="C237" s="17" t="s">
        <v>28</v>
      </c>
      <c r="D237" s="45">
        <v>0</v>
      </c>
      <c r="E237" s="45">
        <v>0</v>
      </c>
      <c r="F237" s="45">
        <v>0</v>
      </c>
      <c r="G237" s="45" t="s">
        <v>31</v>
      </c>
      <c r="H237" s="45">
        <v>0</v>
      </c>
      <c r="I237" s="45" t="s">
        <v>31</v>
      </c>
      <c r="J237" s="45">
        <v>0</v>
      </c>
      <c r="K237" s="45" t="s">
        <v>31</v>
      </c>
      <c r="L237" s="45">
        <v>0</v>
      </c>
      <c r="M237" s="45" t="s">
        <v>31</v>
      </c>
      <c r="N237" s="45">
        <v>0</v>
      </c>
      <c r="O237" s="45" t="s">
        <v>31</v>
      </c>
      <c r="P237" s="45">
        <v>0</v>
      </c>
      <c r="Q237" s="45">
        <v>0</v>
      </c>
      <c r="R237" s="45" t="s">
        <v>31</v>
      </c>
      <c r="S237" s="42" t="s">
        <v>31</v>
      </c>
      <c r="T237" s="26" t="s">
        <v>31</v>
      </c>
    </row>
    <row r="238" spans="1:20" ht="31.5" x14ac:dyDescent="0.25">
      <c r="A238" s="18" t="s">
        <v>143</v>
      </c>
      <c r="B238" s="21" t="s">
        <v>142</v>
      </c>
      <c r="C238" s="17" t="s">
        <v>28</v>
      </c>
      <c r="D238" s="45">
        <v>0</v>
      </c>
      <c r="E238" s="45">
        <v>0</v>
      </c>
      <c r="F238" s="45">
        <v>0</v>
      </c>
      <c r="G238" s="45" t="s">
        <v>31</v>
      </c>
      <c r="H238" s="45">
        <v>0</v>
      </c>
      <c r="I238" s="45" t="s">
        <v>31</v>
      </c>
      <c r="J238" s="45">
        <v>0</v>
      </c>
      <c r="K238" s="45" t="s">
        <v>31</v>
      </c>
      <c r="L238" s="45">
        <v>0</v>
      </c>
      <c r="M238" s="45" t="s">
        <v>31</v>
      </c>
      <c r="N238" s="45">
        <v>0</v>
      </c>
      <c r="O238" s="45" t="s">
        <v>31</v>
      </c>
      <c r="P238" s="45">
        <v>0</v>
      </c>
      <c r="Q238" s="45">
        <v>0</v>
      </c>
      <c r="R238" s="45" t="s">
        <v>31</v>
      </c>
      <c r="S238" s="42" t="s">
        <v>31</v>
      </c>
      <c r="T238" s="26" t="s">
        <v>31</v>
      </c>
    </row>
    <row r="239" spans="1:20" ht="47.25" x14ac:dyDescent="0.25">
      <c r="A239" s="38" t="s">
        <v>144</v>
      </c>
      <c r="B239" s="32" t="s">
        <v>145</v>
      </c>
      <c r="C239" s="17" t="s">
        <v>28</v>
      </c>
      <c r="D239" s="45">
        <v>0</v>
      </c>
      <c r="E239" s="45">
        <v>0</v>
      </c>
      <c r="F239" s="45">
        <v>0</v>
      </c>
      <c r="G239" s="45" t="s">
        <v>31</v>
      </c>
      <c r="H239" s="45">
        <v>0</v>
      </c>
      <c r="I239" s="45" t="s">
        <v>31</v>
      </c>
      <c r="J239" s="45">
        <v>0</v>
      </c>
      <c r="K239" s="45" t="s">
        <v>31</v>
      </c>
      <c r="L239" s="45">
        <v>0</v>
      </c>
      <c r="M239" s="45" t="s">
        <v>31</v>
      </c>
      <c r="N239" s="45">
        <v>0</v>
      </c>
      <c r="O239" s="45" t="s">
        <v>31</v>
      </c>
      <c r="P239" s="45">
        <v>0</v>
      </c>
      <c r="Q239" s="45">
        <v>0</v>
      </c>
      <c r="R239" s="45" t="s">
        <v>31</v>
      </c>
      <c r="S239" s="42" t="s">
        <v>31</v>
      </c>
      <c r="T239" s="26" t="s">
        <v>31</v>
      </c>
    </row>
    <row r="240" spans="1:20" ht="31.5" x14ac:dyDescent="0.25">
      <c r="A240" s="18" t="s">
        <v>146</v>
      </c>
      <c r="B240" s="21" t="s">
        <v>147</v>
      </c>
      <c r="C240" s="17" t="s">
        <v>28</v>
      </c>
      <c r="D240" s="45">
        <v>0</v>
      </c>
      <c r="E240" s="45">
        <v>0</v>
      </c>
      <c r="F240" s="45">
        <v>0</v>
      </c>
      <c r="G240" s="45" t="s">
        <v>31</v>
      </c>
      <c r="H240" s="45">
        <v>0</v>
      </c>
      <c r="I240" s="45" t="s">
        <v>31</v>
      </c>
      <c r="J240" s="45">
        <v>0</v>
      </c>
      <c r="K240" s="45" t="s">
        <v>31</v>
      </c>
      <c r="L240" s="45">
        <v>0</v>
      </c>
      <c r="M240" s="45" t="s">
        <v>31</v>
      </c>
      <c r="N240" s="45">
        <v>0</v>
      </c>
      <c r="O240" s="45" t="s">
        <v>31</v>
      </c>
      <c r="P240" s="45">
        <v>0</v>
      </c>
      <c r="Q240" s="45">
        <v>0</v>
      </c>
      <c r="R240" s="45" t="s">
        <v>31</v>
      </c>
      <c r="S240" s="42" t="s">
        <v>31</v>
      </c>
      <c r="T240" s="26" t="s">
        <v>31</v>
      </c>
    </row>
    <row r="241" spans="1:20" ht="31.5" x14ac:dyDescent="0.25">
      <c r="A241" s="18" t="s">
        <v>148</v>
      </c>
      <c r="B241" s="21" t="s">
        <v>142</v>
      </c>
      <c r="C241" s="17" t="s">
        <v>28</v>
      </c>
      <c r="D241" s="45">
        <v>0</v>
      </c>
      <c r="E241" s="45">
        <v>0</v>
      </c>
      <c r="F241" s="45">
        <v>0</v>
      </c>
      <c r="G241" s="45" t="s">
        <v>31</v>
      </c>
      <c r="H241" s="45">
        <v>0</v>
      </c>
      <c r="I241" s="45" t="s">
        <v>31</v>
      </c>
      <c r="J241" s="45">
        <v>0</v>
      </c>
      <c r="K241" s="45" t="s">
        <v>31</v>
      </c>
      <c r="L241" s="45">
        <v>0</v>
      </c>
      <c r="M241" s="45" t="s">
        <v>31</v>
      </c>
      <c r="N241" s="45">
        <v>0</v>
      </c>
      <c r="O241" s="45" t="s">
        <v>31</v>
      </c>
      <c r="P241" s="45">
        <v>0</v>
      </c>
      <c r="Q241" s="45">
        <v>0</v>
      </c>
      <c r="R241" s="45" t="s">
        <v>31</v>
      </c>
      <c r="S241" s="42" t="s">
        <v>31</v>
      </c>
      <c r="T241" s="26" t="s">
        <v>31</v>
      </c>
    </row>
    <row r="242" spans="1:20" ht="47.25" x14ac:dyDescent="0.25">
      <c r="A242" s="38" t="s">
        <v>149</v>
      </c>
      <c r="B242" s="32" t="s">
        <v>150</v>
      </c>
      <c r="C242" s="17" t="s">
        <v>28</v>
      </c>
      <c r="D242" s="45">
        <v>0</v>
      </c>
      <c r="E242" s="45">
        <v>0</v>
      </c>
      <c r="F242" s="45">
        <v>0</v>
      </c>
      <c r="G242" s="45" t="s">
        <v>31</v>
      </c>
      <c r="H242" s="45">
        <v>0</v>
      </c>
      <c r="I242" s="45" t="s">
        <v>31</v>
      </c>
      <c r="J242" s="45">
        <v>0</v>
      </c>
      <c r="K242" s="45" t="s">
        <v>31</v>
      </c>
      <c r="L242" s="45">
        <v>0</v>
      </c>
      <c r="M242" s="45" t="s">
        <v>31</v>
      </c>
      <c r="N242" s="45">
        <v>0</v>
      </c>
      <c r="O242" s="45" t="s">
        <v>31</v>
      </c>
      <c r="P242" s="45">
        <v>0</v>
      </c>
      <c r="Q242" s="45">
        <v>0</v>
      </c>
      <c r="R242" s="45" t="s">
        <v>31</v>
      </c>
      <c r="S242" s="42" t="s">
        <v>31</v>
      </c>
      <c r="T242" s="26" t="s">
        <v>31</v>
      </c>
    </row>
    <row r="243" spans="1:20" ht="63" x14ac:dyDescent="0.25">
      <c r="A243" s="18" t="s">
        <v>151</v>
      </c>
      <c r="B243" s="21" t="s">
        <v>152</v>
      </c>
      <c r="C243" s="17" t="s">
        <v>28</v>
      </c>
      <c r="D243" s="45">
        <v>0</v>
      </c>
      <c r="E243" s="45">
        <v>0</v>
      </c>
      <c r="F243" s="45">
        <v>0</v>
      </c>
      <c r="G243" s="45" t="s">
        <v>31</v>
      </c>
      <c r="H243" s="45">
        <v>0</v>
      </c>
      <c r="I243" s="45" t="s">
        <v>31</v>
      </c>
      <c r="J243" s="45">
        <v>0</v>
      </c>
      <c r="K243" s="45" t="s">
        <v>31</v>
      </c>
      <c r="L243" s="45">
        <v>0</v>
      </c>
      <c r="M243" s="45" t="s">
        <v>31</v>
      </c>
      <c r="N243" s="45">
        <v>0</v>
      </c>
      <c r="O243" s="45" t="s">
        <v>31</v>
      </c>
      <c r="P243" s="45">
        <v>0</v>
      </c>
      <c r="Q243" s="45">
        <v>0</v>
      </c>
      <c r="R243" s="45" t="s">
        <v>31</v>
      </c>
      <c r="S243" s="42" t="s">
        <v>31</v>
      </c>
      <c r="T243" s="26" t="s">
        <v>31</v>
      </c>
    </row>
    <row r="244" spans="1:20" ht="78.75" x14ac:dyDescent="0.25">
      <c r="A244" s="18" t="s">
        <v>153</v>
      </c>
      <c r="B244" s="21" t="s">
        <v>154</v>
      </c>
      <c r="C244" s="17" t="s">
        <v>28</v>
      </c>
      <c r="D244" s="45">
        <v>0</v>
      </c>
      <c r="E244" s="45">
        <v>0</v>
      </c>
      <c r="F244" s="45">
        <v>0</v>
      </c>
      <c r="G244" s="45" t="s">
        <v>31</v>
      </c>
      <c r="H244" s="45">
        <v>0</v>
      </c>
      <c r="I244" s="45" t="s">
        <v>31</v>
      </c>
      <c r="J244" s="45">
        <v>0</v>
      </c>
      <c r="K244" s="45" t="s">
        <v>31</v>
      </c>
      <c r="L244" s="45">
        <v>0</v>
      </c>
      <c r="M244" s="45" t="s">
        <v>31</v>
      </c>
      <c r="N244" s="45">
        <v>0</v>
      </c>
      <c r="O244" s="45" t="s">
        <v>31</v>
      </c>
      <c r="P244" s="45">
        <v>0</v>
      </c>
      <c r="Q244" s="45">
        <v>0</v>
      </c>
      <c r="R244" s="45" t="s">
        <v>31</v>
      </c>
      <c r="S244" s="42" t="s">
        <v>31</v>
      </c>
      <c r="T244" s="26" t="s">
        <v>31</v>
      </c>
    </row>
    <row r="245" spans="1:20" ht="63" x14ac:dyDescent="0.25">
      <c r="A245" s="18" t="s">
        <v>155</v>
      </c>
      <c r="B245" s="21" t="s">
        <v>156</v>
      </c>
      <c r="C245" s="17" t="s">
        <v>28</v>
      </c>
      <c r="D245" s="45">
        <v>0</v>
      </c>
      <c r="E245" s="45">
        <v>0</v>
      </c>
      <c r="F245" s="45">
        <v>0</v>
      </c>
      <c r="G245" s="45" t="s">
        <v>31</v>
      </c>
      <c r="H245" s="45">
        <v>0</v>
      </c>
      <c r="I245" s="45" t="s">
        <v>31</v>
      </c>
      <c r="J245" s="45">
        <v>0</v>
      </c>
      <c r="K245" s="45" t="s">
        <v>31</v>
      </c>
      <c r="L245" s="45">
        <v>0</v>
      </c>
      <c r="M245" s="45" t="s">
        <v>31</v>
      </c>
      <c r="N245" s="45">
        <v>0</v>
      </c>
      <c r="O245" s="45" t="s">
        <v>31</v>
      </c>
      <c r="P245" s="45">
        <v>0</v>
      </c>
      <c r="Q245" s="45">
        <v>0</v>
      </c>
      <c r="R245" s="45" t="s">
        <v>31</v>
      </c>
      <c r="S245" s="42" t="s">
        <v>31</v>
      </c>
      <c r="T245" s="26" t="s">
        <v>31</v>
      </c>
    </row>
    <row r="246" spans="1:20" ht="78.75" x14ac:dyDescent="0.25">
      <c r="A246" s="18" t="s">
        <v>157</v>
      </c>
      <c r="B246" s="21" t="s">
        <v>158</v>
      </c>
      <c r="C246" s="17" t="s">
        <v>28</v>
      </c>
      <c r="D246" s="45">
        <v>0</v>
      </c>
      <c r="E246" s="45">
        <v>0</v>
      </c>
      <c r="F246" s="45">
        <v>0</v>
      </c>
      <c r="G246" s="45" t="s">
        <v>31</v>
      </c>
      <c r="H246" s="45">
        <v>0</v>
      </c>
      <c r="I246" s="45" t="s">
        <v>31</v>
      </c>
      <c r="J246" s="45">
        <v>0</v>
      </c>
      <c r="K246" s="45" t="s">
        <v>31</v>
      </c>
      <c r="L246" s="45">
        <v>0</v>
      </c>
      <c r="M246" s="45" t="s">
        <v>31</v>
      </c>
      <c r="N246" s="45">
        <v>0</v>
      </c>
      <c r="O246" s="45" t="s">
        <v>31</v>
      </c>
      <c r="P246" s="45">
        <v>0</v>
      </c>
      <c r="Q246" s="45">
        <v>0</v>
      </c>
      <c r="R246" s="45" t="s">
        <v>31</v>
      </c>
      <c r="S246" s="42" t="s">
        <v>31</v>
      </c>
      <c r="T246" s="26" t="s">
        <v>31</v>
      </c>
    </row>
    <row r="247" spans="1:20" ht="78.75" x14ac:dyDescent="0.25">
      <c r="A247" s="18" t="s">
        <v>159</v>
      </c>
      <c r="B247" s="21" t="s">
        <v>160</v>
      </c>
      <c r="C247" s="17" t="s">
        <v>28</v>
      </c>
      <c r="D247" s="45">
        <v>0</v>
      </c>
      <c r="E247" s="45">
        <v>0</v>
      </c>
      <c r="F247" s="45">
        <v>0</v>
      </c>
      <c r="G247" s="45" t="s">
        <v>31</v>
      </c>
      <c r="H247" s="45">
        <v>0</v>
      </c>
      <c r="I247" s="45" t="s">
        <v>31</v>
      </c>
      <c r="J247" s="45">
        <v>0</v>
      </c>
      <c r="K247" s="45" t="s">
        <v>31</v>
      </c>
      <c r="L247" s="45">
        <v>0</v>
      </c>
      <c r="M247" s="45" t="s">
        <v>31</v>
      </c>
      <c r="N247" s="45">
        <v>0</v>
      </c>
      <c r="O247" s="45" t="s">
        <v>31</v>
      </c>
      <c r="P247" s="45">
        <v>0</v>
      </c>
      <c r="Q247" s="45">
        <v>0</v>
      </c>
      <c r="R247" s="45" t="s">
        <v>31</v>
      </c>
      <c r="S247" s="42" t="s">
        <v>31</v>
      </c>
      <c r="T247" s="26" t="s">
        <v>31</v>
      </c>
    </row>
    <row r="248" spans="1:20" ht="31.5" x14ac:dyDescent="0.25">
      <c r="A248" s="38" t="s">
        <v>161</v>
      </c>
      <c r="B248" s="32" t="s">
        <v>162</v>
      </c>
      <c r="C248" s="17" t="s">
        <v>28</v>
      </c>
      <c r="D248" s="45">
        <v>0</v>
      </c>
      <c r="E248" s="45">
        <v>0</v>
      </c>
      <c r="F248" s="45">
        <v>0</v>
      </c>
      <c r="G248" s="45" t="s">
        <v>31</v>
      </c>
      <c r="H248" s="45">
        <v>0</v>
      </c>
      <c r="I248" s="45" t="s">
        <v>31</v>
      </c>
      <c r="J248" s="45">
        <v>0</v>
      </c>
      <c r="K248" s="45" t="s">
        <v>31</v>
      </c>
      <c r="L248" s="45">
        <v>0</v>
      </c>
      <c r="M248" s="45" t="s">
        <v>31</v>
      </c>
      <c r="N248" s="45">
        <v>0</v>
      </c>
      <c r="O248" s="45" t="s">
        <v>31</v>
      </c>
      <c r="P248" s="45">
        <v>0</v>
      </c>
      <c r="Q248" s="45">
        <v>0</v>
      </c>
      <c r="R248" s="45" t="s">
        <v>31</v>
      </c>
      <c r="S248" s="42" t="s">
        <v>31</v>
      </c>
      <c r="T248" s="26" t="s">
        <v>31</v>
      </c>
    </row>
    <row r="249" spans="1:20" ht="63" x14ac:dyDescent="0.25">
      <c r="A249" s="38" t="s">
        <v>163</v>
      </c>
      <c r="B249" s="31" t="s">
        <v>164</v>
      </c>
      <c r="C249" s="17" t="s">
        <v>28</v>
      </c>
      <c r="D249" s="45">
        <v>0</v>
      </c>
      <c r="E249" s="45">
        <v>0</v>
      </c>
      <c r="F249" s="45">
        <v>0</v>
      </c>
      <c r="G249" s="45" t="s">
        <v>31</v>
      </c>
      <c r="H249" s="45">
        <v>0</v>
      </c>
      <c r="I249" s="45" t="s">
        <v>31</v>
      </c>
      <c r="J249" s="45">
        <v>0</v>
      </c>
      <c r="K249" s="45" t="s">
        <v>31</v>
      </c>
      <c r="L249" s="45">
        <v>0</v>
      </c>
      <c r="M249" s="45" t="s">
        <v>31</v>
      </c>
      <c r="N249" s="45">
        <v>0</v>
      </c>
      <c r="O249" s="45" t="s">
        <v>31</v>
      </c>
      <c r="P249" s="45">
        <v>0</v>
      </c>
      <c r="Q249" s="45">
        <v>0</v>
      </c>
      <c r="R249" s="45" t="s">
        <v>31</v>
      </c>
      <c r="S249" s="42" t="s">
        <v>31</v>
      </c>
      <c r="T249" s="26" t="s">
        <v>31</v>
      </c>
    </row>
    <row r="250" spans="1:20" ht="31.5" x14ac:dyDescent="0.25">
      <c r="A250" s="38" t="s">
        <v>165</v>
      </c>
      <c r="B250" s="32" t="s">
        <v>166</v>
      </c>
      <c r="C250" s="17" t="s">
        <v>28</v>
      </c>
      <c r="D250" s="45">
        <v>0</v>
      </c>
      <c r="E250" s="45">
        <v>0</v>
      </c>
      <c r="F250" s="45">
        <v>0</v>
      </c>
      <c r="G250" s="45" t="s">
        <v>31</v>
      </c>
      <c r="H250" s="45">
        <v>0</v>
      </c>
      <c r="I250" s="45" t="s">
        <v>31</v>
      </c>
      <c r="J250" s="45">
        <v>0</v>
      </c>
      <c r="K250" s="45" t="s">
        <v>31</v>
      </c>
      <c r="L250" s="45">
        <v>0</v>
      </c>
      <c r="M250" s="45" t="s">
        <v>31</v>
      </c>
      <c r="N250" s="45">
        <v>0</v>
      </c>
      <c r="O250" s="45" t="s">
        <v>31</v>
      </c>
      <c r="P250" s="45">
        <v>0</v>
      </c>
      <c r="Q250" s="45">
        <v>0</v>
      </c>
      <c r="R250" s="45" t="s">
        <v>31</v>
      </c>
      <c r="S250" s="42" t="s">
        <v>31</v>
      </c>
      <c r="T250" s="26" t="s">
        <v>31</v>
      </c>
    </row>
    <row r="251" spans="1:20" x14ac:dyDescent="0.25">
      <c r="A251" s="38" t="s">
        <v>167</v>
      </c>
      <c r="B251" s="32" t="s">
        <v>168</v>
      </c>
      <c r="C251" s="17" t="s">
        <v>28</v>
      </c>
      <c r="D251" s="45">
        <v>0</v>
      </c>
      <c r="E251" s="45">
        <v>0</v>
      </c>
      <c r="F251" s="45">
        <v>0</v>
      </c>
      <c r="G251" s="45" t="s">
        <v>31</v>
      </c>
      <c r="H251" s="45">
        <v>0</v>
      </c>
      <c r="I251" s="45" t="s">
        <v>31</v>
      </c>
      <c r="J251" s="45">
        <v>0</v>
      </c>
      <c r="K251" s="45" t="s">
        <v>31</v>
      </c>
      <c r="L251" s="45">
        <v>0</v>
      </c>
      <c r="M251" s="45" t="s">
        <v>31</v>
      </c>
      <c r="N251" s="45">
        <v>0</v>
      </c>
      <c r="O251" s="45" t="s">
        <v>31</v>
      </c>
      <c r="P251" s="45">
        <v>0</v>
      </c>
      <c r="Q251" s="45">
        <v>0</v>
      </c>
      <c r="R251" s="45" t="s">
        <v>31</v>
      </c>
      <c r="S251" s="42" t="s">
        <v>31</v>
      </c>
      <c r="T251" s="26" t="s">
        <v>31</v>
      </c>
    </row>
    <row r="252" spans="1:20" x14ac:dyDescent="0.25">
      <c r="A252" s="38" t="s">
        <v>169</v>
      </c>
      <c r="B252" s="32" t="s">
        <v>170</v>
      </c>
      <c r="C252" s="17" t="s">
        <v>28</v>
      </c>
      <c r="D252" s="45">
        <v>0</v>
      </c>
      <c r="E252" s="45">
        <v>0</v>
      </c>
      <c r="F252" s="45">
        <v>0</v>
      </c>
      <c r="G252" s="45" t="s">
        <v>31</v>
      </c>
      <c r="H252" s="45">
        <v>0</v>
      </c>
      <c r="I252" s="45" t="s">
        <v>31</v>
      </c>
      <c r="J252" s="45">
        <v>0</v>
      </c>
      <c r="K252" s="45" t="s">
        <v>31</v>
      </c>
      <c r="L252" s="45">
        <v>0</v>
      </c>
      <c r="M252" s="45" t="s">
        <v>31</v>
      </c>
      <c r="N252" s="45">
        <v>0</v>
      </c>
      <c r="O252" s="45" t="s">
        <v>31</v>
      </c>
      <c r="P252" s="45">
        <v>0</v>
      </c>
      <c r="Q252" s="45">
        <v>0</v>
      </c>
      <c r="R252" s="45" t="s">
        <v>31</v>
      </c>
      <c r="S252" s="42" t="s">
        <v>31</v>
      </c>
      <c r="T252" s="26" t="s">
        <v>31</v>
      </c>
    </row>
    <row r="253" spans="1:20" ht="31.5" x14ac:dyDescent="0.25">
      <c r="A253" s="38" t="s">
        <v>171</v>
      </c>
      <c r="B253" s="32" t="s">
        <v>172</v>
      </c>
      <c r="C253" s="17" t="s">
        <v>28</v>
      </c>
      <c r="D253" s="45">
        <v>0</v>
      </c>
      <c r="E253" s="45">
        <v>0</v>
      </c>
      <c r="F253" s="45">
        <v>0</v>
      </c>
      <c r="G253" s="45" t="s">
        <v>31</v>
      </c>
      <c r="H253" s="45">
        <v>0</v>
      </c>
      <c r="I253" s="45" t="s">
        <v>31</v>
      </c>
      <c r="J253" s="45">
        <v>0</v>
      </c>
      <c r="K253" s="45" t="s">
        <v>31</v>
      </c>
      <c r="L253" s="45">
        <v>0</v>
      </c>
      <c r="M253" s="45" t="s">
        <v>31</v>
      </c>
      <c r="N253" s="45">
        <v>0</v>
      </c>
      <c r="O253" s="45" t="s">
        <v>31</v>
      </c>
      <c r="P253" s="45">
        <v>0</v>
      </c>
      <c r="Q253" s="45">
        <v>0</v>
      </c>
      <c r="R253" s="45" t="s">
        <v>31</v>
      </c>
      <c r="S253" s="42" t="s">
        <v>31</v>
      </c>
      <c r="T253" s="26" t="s">
        <v>31</v>
      </c>
    </row>
    <row r="254" spans="1:20" ht="31.5" x14ac:dyDescent="0.25">
      <c r="A254" s="38" t="s">
        <v>173</v>
      </c>
      <c r="B254" s="31" t="s">
        <v>174</v>
      </c>
      <c r="C254" s="17" t="s">
        <v>28</v>
      </c>
      <c r="D254" s="45">
        <v>0</v>
      </c>
      <c r="E254" s="45">
        <v>0</v>
      </c>
      <c r="F254" s="45">
        <v>0</v>
      </c>
      <c r="G254" s="45" t="s">
        <v>31</v>
      </c>
      <c r="H254" s="45">
        <v>0</v>
      </c>
      <c r="I254" s="45" t="s">
        <v>31</v>
      </c>
      <c r="J254" s="45">
        <v>0</v>
      </c>
      <c r="K254" s="45" t="s">
        <v>31</v>
      </c>
      <c r="L254" s="45">
        <v>0</v>
      </c>
      <c r="M254" s="45" t="s">
        <v>31</v>
      </c>
      <c r="N254" s="45">
        <v>0</v>
      </c>
      <c r="O254" s="45" t="s">
        <v>31</v>
      </c>
      <c r="P254" s="45">
        <v>0</v>
      </c>
      <c r="Q254" s="45">
        <v>0</v>
      </c>
      <c r="R254" s="45" t="s">
        <v>31</v>
      </c>
      <c r="S254" s="42" t="s">
        <v>31</v>
      </c>
      <c r="T254" s="26" t="s">
        <v>31</v>
      </c>
    </row>
    <row r="255" spans="1:20" ht="47.25" x14ac:dyDescent="0.25">
      <c r="A255" s="38" t="s">
        <v>175</v>
      </c>
      <c r="B255" s="32" t="s">
        <v>176</v>
      </c>
      <c r="C255" s="17" t="s">
        <v>28</v>
      </c>
      <c r="D255" s="45">
        <v>0</v>
      </c>
      <c r="E255" s="45">
        <v>0</v>
      </c>
      <c r="F255" s="45">
        <v>0</v>
      </c>
      <c r="G255" s="45" t="s">
        <v>31</v>
      </c>
      <c r="H255" s="45">
        <v>0</v>
      </c>
      <c r="I255" s="45" t="s">
        <v>31</v>
      </c>
      <c r="J255" s="45">
        <v>0</v>
      </c>
      <c r="K255" s="45" t="s">
        <v>31</v>
      </c>
      <c r="L255" s="45">
        <v>0</v>
      </c>
      <c r="M255" s="45" t="s">
        <v>31</v>
      </c>
      <c r="N255" s="45">
        <v>0</v>
      </c>
      <c r="O255" s="45" t="s">
        <v>31</v>
      </c>
      <c r="P255" s="45">
        <v>0</v>
      </c>
      <c r="Q255" s="45">
        <v>0</v>
      </c>
      <c r="R255" s="45" t="s">
        <v>31</v>
      </c>
      <c r="S255" s="42" t="s">
        <v>31</v>
      </c>
      <c r="T255" s="26" t="s">
        <v>31</v>
      </c>
    </row>
    <row r="256" spans="1:20" ht="31.5" x14ac:dyDescent="0.25">
      <c r="A256" s="38" t="s">
        <v>177</v>
      </c>
      <c r="B256" s="32" t="s">
        <v>178</v>
      </c>
      <c r="C256" s="17" t="s">
        <v>28</v>
      </c>
      <c r="D256" s="45">
        <v>0</v>
      </c>
      <c r="E256" s="45">
        <v>0</v>
      </c>
      <c r="F256" s="45">
        <v>0</v>
      </c>
      <c r="G256" s="45" t="s">
        <v>31</v>
      </c>
      <c r="H256" s="45">
        <v>0</v>
      </c>
      <c r="I256" s="45" t="s">
        <v>31</v>
      </c>
      <c r="J256" s="45">
        <v>0</v>
      </c>
      <c r="K256" s="45" t="s">
        <v>31</v>
      </c>
      <c r="L256" s="45">
        <v>0</v>
      </c>
      <c r="M256" s="45" t="s">
        <v>31</v>
      </c>
      <c r="N256" s="45">
        <v>0</v>
      </c>
      <c r="O256" s="45" t="s">
        <v>31</v>
      </c>
      <c r="P256" s="45">
        <v>0</v>
      </c>
      <c r="Q256" s="45">
        <v>0</v>
      </c>
      <c r="R256" s="45" t="s">
        <v>31</v>
      </c>
      <c r="S256" s="42" t="s">
        <v>31</v>
      </c>
      <c r="T256" s="26" t="s">
        <v>31</v>
      </c>
    </row>
    <row r="257" spans="1:20" ht="31.5" x14ac:dyDescent="0.25">
      <c r="A257" s="38" t="s">
        <v>179</v>
      </c>
      <c r="B257" s="32" t="s">
        <v>180</v>
      </c>
      <c r="C257" s="17" t="s">
        <v>28</v>
      </c>
      <c r="D257" s="45">
        <v>0</v>
      </c>
      <c r="E257" s="45">
        <v>0</v>
      </c>
      <c r="F257" s="45">
        <v>0</v>
      </c>
      <c r="G257" s="45" t="s">
        <v>31</v>
      </c>
      <c r="H257" s="45">
        <v>0</v>
      </c>
      <c r="I257" s="45" t="s">
        <v>31</v>
      </c>
      <c r="J257" s="45">
        <v>0</v>
      </c>
      <c r="K257" s="45" t="s">
        <v>31</v>
      </c>
      <c r="L257" s="45">
        <v>0</v>
      </c>
      <c r="M257" s="45" t="s">
        <v>31</v>
      </c>
      <c r="N257" s="45">
        <v>0</v>
      </c>
      <c r="O257" s="45" t="s">
        <v>31</v>
      </c>
      <c r="P257" s="45">
        <v>0</v>
      </c>
      <c r="Q257" s="45">
        <v>0</v>
      </c>
      <c r="R257" s="45" t="s">
        <v>31</v>
      </c>
      <c r="S257" s="42" t="s">
        <v>31</v>
      </c>
      <c r="T257" s="26" t="s">
        <v>31</v>
      </c>
    </row>
    <row r="258" spans="1:20" ht="31.5" x14ac:dyDescent="0.25">
      <c r="A258" s="38" t="s">
        <v>181</v>
      </c>
      <c r="B258" s="32" t="s">
        <v>182</v>
      </c>
      <c r="C258" s="17" t="s">
        <v>28</v>
      </c>
      <c r="D258" s="45">
        <v>0</v>
      </c>
      <c r="E258" s="45">
        <v>0</v>
      </c>
      <c r="F258" s="45">
        <v>0</v>
      </c>
      <c r="G258" s="45" t="s">
        <v>31</v>
      </c>
      <c r="H258" s="45">
        <v>0</v>
      </c>
      <c r="I258" s="45" t="s">
        <v>31</v>
      </c>
      <c r="J258" s="45">
        <v>0</v>
      </c>
      <c r="K258" s="45" t="s">
        <v>31</v>
      </c>
      <c r="L258" s="45">
        <v>0</v>
      </c>
      <c r="M258" s="45" t="s">
        <v>31</v>
      </c>
      <c r="N258" s="45">
        <v>0</v>
      </c>
      <c r="O258" s="45" t="s">
        <v>31</v>
      </c>
      <c r="P258" s="45">
        <v>0</v>
      </c>
      <c r="Q258" s="45">
        <v>0</v>
      </c>
      <c r="R258" s="45" t="s">
        <v>31</v>
      </c>
      <c r="S258" s="42" t="s">
        <v>31</v>
      </c>
      <c r="T258" s="26" t="s">
        <v>31</v>
      </c>
    </row>
    <row r="259" spans="1:20" ht="47.25" x14ac:dyDescent="0.25">
      <c r="A259" s="38" t="s">
        <v>183</v>
      </c>
      <c r="B259" s="31" t="s">
        <v>184</v>
      </c>
      <c r="C259" s="17" t="s">
        <v>28</v>
      </c>
      <c r="D259" s="45">
        <v>0</v>
      </c>
      <c r="E259" s="45">
        <v>0</v>
      </c>
      <c r="F259" s="45">
        <v>0</v>
      </c>
      <c r="G259" s="45" t="s">
        <v>31</v>
      </c>
      <c r="H259" s="45">
        <v>0</v>
      </c>
      <c r="I259" s="45" t="s">
        <v>31</v>
      </c>
      <c r="J259" s="45">
        <v>0</v>
      </c>
      <c r="K259" s="45" t="s">
        <v>31</v>
      </c>
      <c r="L259" s="45">
        <v>0</v>
      </c>
      <c r="M259" s="45" t="s">
        <v>31</v>
      </c>
      <c r="N259" s="45">
        <v>0</v>
      </c>
      <c r="O259" s="45" t="s">
        <v>31</v>
      </c>
      <c r="P259" s="45">
        <v>0</v>
      </c>
      <c r="Q259" s="45">
        <v>0</v>
      </c>
      <c r="R259" s="45" t="s">
        <v>31</v>
      </c>
      <c r="S259" s="42" t="s">
        <v>31</v>
      </c>
      <c r="T259" s="26" t="s">
        <v>31</v>
      </c>
    </row>
    <row r="260" spans="1:20" x14ac:dyDescent="0.25">
      <c r="A260" s="38" t="s">
        <v>185</v>
      </c>
      <c r="B260" s="32" t="s">
        <v>186</v>
      </c>
      <c r="C260" s="17" t="s">
        <v>28</v>
      </c>
      <c r="D260" s="45">
        <v>0</v>
      </c>
      <c r="E260" s="45">
        <v>0</v>
      </c>
      <c r="F260" s="45">
        <v>0</v>
      </c>
      <c r="G260" s="45" t="s">
        <v>31</v>
      </c>
      <c r="H260" s="45">
        <v>0</v>
      </c>
      <c r="I260" s="45" t="s">
        <v>31</v>
      </c>
      <c r="J260" s="45">
        <v>0</v>
      </c>
      <c r="K260" s="45" t="s">
        <v>31</v>
      </c>
      <c r="L260" s="45">
        <v>0</v>
      </c>
      <c r="M260" s="45" t="s">
        <v>31</v>
      </c>
      <c r="N260" s="45">
        <v>0</v>
      </c>
      <c r="O260" s="45" t="s">
        <v>31</v>
      </c>
      <c r="P260" s="45">
        <v>0</v>
      </c>
      <c r="Q260" s="45">
        <v>0</v>
      </c>
      <c r="R260" s="45" t="s">
        <v>31</v>
      </c>
      <c r="S260" s="42" t="s">
        <v>31</v>
      </c>
      <c r="T260" s="26" t="s">
        <v>31</v>
      </c>
    </row>
    <row r="261" spans="1:20" ht="47.25" x14ac:dyDescent="0.25">
      <c r="A261" s="18" t="s">
        <v>187</v>
      </c>
      <c r="B261" s="21" t="s">
        <v>188</v>
      </c>
      <c r="C261" s="17" t="s">
        <v>28</v>
      </c>
      <c r="D261" s="45">
        <v>0</v>
      </c>
      <c r="E261" s="45">
        <v>0</v>
      </c>
      <c r="F261" s="45">
        <v>0</v>
      </c>
      <c r="G261" s="45" t="s">
        <v>31</v>
      </c>
      <c r="H261" s="45">
        <v>0</v>
      </c>
      <c r="I261" s="45" t="s">
        <v>31</v>
      </c>
      <c r="J261" s="45">
        <v>0</v>
      </c>
      <c r="K261" s="45" t="s">
        <v>31</v>
      </c>
      <c r="L261" s="45">
        <v>0</v>
      </c>
      <c r="M261" s="45" t="s">
        <v>31</v>
      </c>
      <c r="N261" s="45">
        <v>0</v>
      </c>
      <c r="O261" s="45" t="s">
        <v>31</v>
      </c>
      <c r="P261" s="45">
        <v>0</v>
      </c>
      <c r="Q261" s="45">
        <v>0</v>
      </c>
      <c r="R261" s="45" t="s">
        <v>31</v>
      </c>
      <c r="S261" s="42" t="s">
        <v>31</v>
      </c>
      <c r="T261" s="26" t="s">
        <v>31</v>
      </c>
    </row>
    <row r="262" spans="1:20" ht="47.25" x14ac:dyDescent="0.25">
      <c r="A262" s="18" t="s">
        <v>189</v>
      </c>
      <c r="B262" s="21" t="s">
        <v>190</v>
      </c>
      <c r="C262" s="17" t="s">
        <v>28</v>
      </c>
      <c r="D262" s="45">
        <v>0</v>
      </c>
      <c r="E262" s="45">
        <v>0</v>
      </c>
      <c r="F262" s="45">
        <v>0</v>
      </c>
      <c r="G262" s="45" t="s">
        <v>31</v>
      </c>
      <c r="H262" s="45">
        <v>0</v>
      </c>
      <c r="I262" s="45" t="s">
        <v>31</v>
      </c>
      <c r="J262" s="45">
        <v>0</v>
      </c>
      <c r="K262" s="45" t="s">
        <v>31</v>
      </c>
      <c r="L262" s="45">
        <v>0</v>
      </c>
      <c r="M262" s="45" t="s">
        <v>31</v>
      </c>
      <c r="N262" s="45">
        <v>0</v>
      </c>
      <c r="O262" s="45" t="s">
        <v>31</v>
      </c>
      <c r="P262" s="45">
        <v>0</v>
      </c>
      <c r="Q262" s="45">
        <v>0</v>
      </c>
      <c r="R262" s="45" t="s">
        <v>31</v>
      </c>
      <c r="S262" s="42" t="s">
        <v>31</v>
      </c>
      <c r="T262" s="26" t="s">
        <v>31</v>
      </c>
    </row>
    <row r="263" spans="1:20" x14ac:dyDescent="0.25">
      <c r="A263" s="38" t="s">
        <v>191</v>
      </c>
      <c r="B263" s="32" t="s">
        <v>186</v>
      </c>
      <c r="C263" s="17" t="s">
        <v>28</v>
      </c>
      <c r="D263" s="45">
        <v>0</v>
      </c>
      <c r="E263" s="45">
        <v>0</v>
      </c>
      <c r="F263" s="45">
        <v>0</v>
      </c>
      <c r="G263" s="45" t="s">
        <v>31</v>
      </c>
      <c r="H263" s="45">
        <v>0</v>
      </c>
      <c r="I263" s="45" t="s">
        <v>31</v>
      </c>
      <c r="J263" s="45">
        <v>0</v>
      </c>
      <c r="K263" s="45" t="s">
        <v>31</v>
      </c>
      <c r="L263" s="45">
        <v>0</v>
      </c>
      <c r="M263" s="45" t="s">
        <v>31</v>
      </c>
      <c r="N263" s="45">
        <v>0</v>
      </c>
      <c r="O263" s="45" t="s">
        <v>31</v>
      </c>
      <c r="P263" s="45">
        <v>0</v>
      </c>
      <c r="Q263" s="45">
        <v>0</v>
      </c>
      <c r="R263" s="45" t="s">
        <v>31</v>
      </c>
      <c r="S263" s="42" t="s">
        <v>31</v>
      </c>
      <c r="T263" s="26" t="s">
        <v>31</v>
      </c>
    </row>
    <row r="264" spans="1:20" ht="47.25" x14ac:dyDescent="0.25">
      <c r="A264" s="18" t="s">
        <v>192</v>
      </c>
      <c r="B264" s="21" t="s">
        <v>188</v>
      </c>
      <c r="C264" s="17" t="s">
        <v>28</v>
      </c>
      <c r="D264" s="45">
        <v>0</v>
      </c>
      <c r="E264" s="45">
        <v>0</v>
      </c>
      <c r="F264" s="45">
        <v>0</v>
      </c>
      <c r="G264" s="45" t="s">
        <v>31</v>
      </c>
      <c r="H264" s="45">
        <v>0</v>
      </c>
      <c r="I264" s="45" t="s">
        <v>31</v>
      </c>
      <c r="J264" s="45">
        <v>0</v>
      </c>
      <c r="K264" s="45" t="s">
        <v>31</v>
      </c>
      <c r="L264" s="45">
        <v>0</v>
      </c>
      <c r="M264" s="45" t="s">
        <v>31</v>
      </c>
      <c r="N264" s="45">
        <v>0</v>
      </c>
      <c r="O264" s="45" t="s">
        <v>31</v>
      </c>
      <c r="P264" s="45">
        <v>0</v>
      </c>
      <c r="Q264" s="45">
        <v>0</v>
      </c>
      <c r="R264" s="45" t="s">
        <v>31</v>
      </c>
      <c r="S264" s="42" t="s">
        <v>31</v>
      </c>
      <c r="T264" s="26" t="s">
        <v>31</v>
      </c>
    </row>
    <row r="265" spans="1:20" ht="47.25" x14ac:dyDescent="0.25">
      <c r="A265" s="18" t="s">
        <v>193</v>
      </c>
      <c r="B265" s="21" t="s">
        <v>190</v>
      </c>
      <c r="C265" s="17" t="s">
        <v>28</v>
      </c>
      <c r="D265" s="45">
        <v>0</v>
      </c>
      <c r="E265" s="45">
        <v>0</v>
      </c>
      <c r="F265" s="45">
        <v>0</v>
      </c>
      <c r="G265" s="45" t="s">
        <v>31</v>
      </c>
      <c r="H265" s="45">
        <v>0</v>
      </c>
      <c r="I265" s="45" t="s">
        <v>31</v>
      </c>
      <c r="J265" s="45">
        <v>0</v>
      </c>
      <c r="K265" s="45" t="s">
        <v>31</v>
      </c>
      <c r="L265" s="45">
        <v>0</v>
      </c>
      <c r="M265" s="45" t="s">
        <v>31</v>
      </c>
      <c r="N265" s="45">
        <v>0</v>
      </c>
      <c r="O265" s="45" t="s">
        <v>31</v>
      </c>
      <c r="P265" s="45">
        <v>0</v>
      </c>
      <c r="Q265" s="45">
        <v>0</v>
      </c>
      <c r="R265" s="45" t="s">
        <v>31</v>
      </c>
      <c r="S265" s="42" t="s">
        <v>31</v>
      </c>
      <c r="T265" s="26" t="s">
        <v>31</v>
      </c>
    </row>
    <row r="266" spans="1:20" x14ac:dyDescent="0.25">
      <c r="A266" s="38" t="s">
        <v>194</v>
      </c>
      <c r="B266" s="31" t="s">
        <v>195</v>
      </c>
      <c r="C266" s="17" t="s">
        <v>28</v>
      </c>
      <c r="D266" s="45">
        <v>0</v>
      </c>
      <c r="E266" s="45">
        <v>0</v>
      </c>
      <c r="F266" s="45">
        <v>0</v>
      </c>
      <c r="G266" s="45" t="s">
        <v>31</v>
      </c>
      <c r="H266" s="45">
        <v>0</v>
      </c>
      <c r="I266" s="45" t="s">
        <v>31</v>
      </c>
      <c r="J266" s="45">
        <v>0</v>
      </c>
      <c r="K266" s="45" t="s">
        <v>31</v>
      </c>
      <c r="L266" s="45">
        <v>0</v>
      </c>
      <c r="M266" s="45" t="s">
        <v>31</v>
      </c>
      <c r="N266" s="45">
        <v>0</v>
      </c>
      <c r="O266" s="45" t="s">
        <v>31</v>
      </c>
      <c r="P266" s="45">
        <v>0</v>
      </c>
      <c r="Q266" s="45">
        <v>0</v>
      </c>
      <c r="R266" s="45" t="s">
        <v>31</v>
      </c>
      <c r="S266" s="42" t="s">
        <v>31</v>
      </c>
      <c r="T266" s="26" t="s">
        <v>31</v>
      </c>
    </row>
    <row r="267" spans="1:20" ht="31.5" x14ac:dyDescent="0.25">
      <c r="A267" s="38" t="s">
        <v>196</v>
      </c>
      <c r="B267" s="32" t="s">
        <v>197</v>
      </c>
      <c r="C267" s="17" t="s">
        <v>28</v>
      </c>
      <c r="D267" s="45">
        <v>0</v>
      </c>
      <c r="E267" s="45">
        <v>0</v>
      </c>
      <c r="F267" s="45">
        <v>0</v>
      </c>
      <c r="G267" s="45" t="s">
        <v>31</v>
      </c>
      <c r="H267" s="45">
        <v>0</v>
      </c>
      <c r="I267" s="45" t="s">
        <v>31</v>
      </c>
      <c r="J267" s="45">
        <v>0</v>
      </c>
      <c r="K267" s="45" t="s">
        <v>31</v>
      </c>
      <c r="L267" s="45">
        <v>0</v>
      </c>
      <c r="M267" s="45" t="s">
        <v>31</v>
      </c>
      <c r="N267" s="45">
        <v>0</v>
      </c>
      <c r="O267" s="45" t="s">
        <v>31</v>
      </c>
      <c r="P267" s="45">
        <v>0</v>
      </c>
      <c r="Q267" s="45">
        <v>0</v>
      </c>
      <c r="R267" s="45" t="s">
        <v>31</v>
      </c>
      <c r="S267" s="42" t="s">
        <v>31</v>
      </c>
      <c r="T267" s="26" t="s">
        <v>31</v>
      </c>
    </row>
    <row r="268" spans="1:20" x14ac:dyDescent="0.25">
      <c r="A268" s="38" t="s">
        <v>198</v>
      </c>
      <c r="B268" s="32" t="s">
        <v>199</v>
      </c>
      <c r="C268" s="17" t="s">
        <v>28</v>
      </c>
      <c r="D268" s="45">
        <v>0</v>
      </c>
      <c r="E268" s="45">
        <v>0</v>
      </c>
      <c r="F268" s="45">
        <v>0</v>
      </c>
      <c r="G268" s="45" t="s">
        <v>31</v>
      </c>
      <c r="H268" s="45">
        <v>0</v>
      </c>
      <c r="I268" s="45" t="s">
        <v>31</v>
      </c>
      <c r="J268" s="45">
        <v>0</v>
      </c>
      <c r="K268" s="45" t="s">
        <v>31</v>
      </c>
      <c r="L268" s="45">
        <v>0</v>
      </c>
      <c r="M268" s="45" t="s">
        <v>31</v>
      </c>
      <c r="N268" s="45">
        <v>0</v>
      </c>
      <c r="O268" s="45" t="s">
        <v>31</v>
      </c>
      <c r="P268" s="45">
        <v>0</v>
      </c>
      <c r="Q268" s="45">
        <v>0</v>
      </c>
      <c r="R268" s="45" t="s">
        <v>31</v>
      </c>
      <c r="S268" s="42" t="s">
        <v>31</v>
      </c>
      <c r="T268" s="26" t="s">
        <v>31</v>
      </c>
    </row>
    <row r="269" spans="1:20" ht="31.5" x14ac:dyDescent="0.25">
      <c r="A269" s="38" t="s">
        <v>200</v>
      </c>
      <c r="B269" s="32" t="s">
        <v>201</v>
      </c>
      <c r="C269" s="17" t="s">
        <v>28</v>
      </c>
      <c r="D269" s="45">
        <v>0</v>
      </c>
      <c r="E269" s="45">
        <v>0</v>
      </c>
      <c r="F269" s="45">
        <v>0</v>
      </c>
      <c r="G269" s="45" t="s">
        <v>31</v>
      </c>
      <c r="H269" s="45">
        <v>0</v>
      </c>
      <c r="I269" s="45" t="s">
        <v>31</v>
      </c>
      <c r="J269" s="45">
        <v>0</v>
      </c>
      <c r="K269" s="45" t="s">
        <v>31</v>
      </c>
      <c r="L269" s="45">
        <v>0</v>
      </c>
      <c r="M269" s="45" t="s">
        <v>31</v>
      </c>
      <c r="N269" s="45">
        <v>0</v>
      </c>
      <c r="O269" s="45" t="s">
        <v>31</v>
      </c>
      <c r="P269" s="45">
        <v>0</v>
      </c>
      <c r="Q269" s="45">
        <v>0</v>
      </c>
      <c r="R269" s="45" t="s">
        <v>31</v>
      </c>
      <c r="S269" s="42" t="s">
        <v>31</v>
      </c>
      <c r="T269" s="26" t="s">
        <v>31</v>
      </c>
    </row>
    <row r="270" spans="1:20" x14ac:dyDescent="0.25">
      <c r="A270" s="38" t="s">
        <v>202</v>
      </c>
      <c r="B270" s="32" t="s">
        <v>203</v>
      </c>
      <c r="C270" s="17" t="s">
        <v>28</v>
      </c>
      <c r="D270" s="45">
        <v>0</v>
      </c>
      <c r="E270" s="45">
        <v>0</v>
      </c>
      <c r="F270" s="45">
        <v>0</v>
      </c>
      <c r="G270" s="45" t="s">
        <v>31</v>
      </c>
      <c r="H270" s="45">
        <v>0</v>
      </c>
      <c r="I270" s="45" t="s">
        <v>31</v>
      </c>
      <c r="J270" s="45">
        <v>0</v>
      </c>
      <c r="K270" s="45" t="s">
        <v>31</v>
      </c>
      <c r="L270" s="45">
        <v>0</v>
      </c>
      <c r="M270" s="45" t="s">
        <v>31</v>
      </c>
      <c r="N270" s="45">
        <v>0</v>
      </c>
      <c r="O270" s="45" t="s">
        <v>31</v>
      </c>
      <c r="P270" s="45">
        <v>0</v>
      </c>
      <c r="Q270" s="45">
        <v>0</v>
      </c>
      <c r="R270" s="45" t="s">
        <v>31</v>
      </c>
      <c r="S270" s="42" t="s">
        <v>31</v>
      </c>
      <c r="T270" s="26" t="s">
        <v>31</v>
      </c>
    </row>
    <row r="271" spans="1:20" ht="31.5" x14ac:dyDescent="0.25">
      <c r="A271" s="38" t="s">
        <v>204</v>
      </c>
      <c r="B271" s="31" t="s">
        <v>132</v>
      </c>
      <c r="C271" s="17" t="s">
        <v>28</v>
      </c>
      <c r="D271" s="45">
        <v>0</v>
      </c>
      <c r="E271" s="45">
        <v>0</v>
      </c>
      <c r="F271" s="45">
        <v>0</v>
      </c>
      <c r="G271" s="45" t="s">
        <v>31</v>
      </c>
      <c r="H271" s="45">
        <v>0</v>
      </c>
      <c r="I271" s="45" t="s">
        <v>31</v>
      </c>
      <c r="J271" s="45">
        <v>0</v>
      </c>
      <c r="K271" s="45" t="s">
        <v>31</v>
      </c>
      <c r="L271" s="45">
        <v>0</v>
      </c>
      <c r="M271" s="45" t="s">
        <v>31</v>
      </c>
      <c r="N271" s="45">
        <v>0</v>
      </c>
      <c r="O271" s="45" t="s">
        <v>31</v>
      </c>
      <c r="P271" s="45">
        <v>0</v>
      </c>
      <c r="Q271" s="45">
        <v>0</v>
      </c>
      <c r="R271" s="45" t="s">
        <v>31</v>
      </c>
      <c r="S271" s="42" t="s">
        <v>31</v>
      </c>
      <c r="T271" s="26" t="s">
        <v>31</v>
      </c>
    </row>
    <row r="272" spans="1:20" x14ac:dyDescent="0.25">
      <c r="A272" s="38" t="s">
        <v>205</v>
      </c>
      <c r="B272" s="31" t="s">
        <v>206</v>
      </c>
      <c r="C272" s="17" t="s">
        <v>28</v>
      </c>
      <c r="D272" s="44">
        <v>54.563416909999994</v>
      </c>
      <c r="E272" s="44">
        <v>53.759321809999996</v>
      </c>
      <c r="F272" s="44">
        <v>0.80409509999999784</v>
      </c>
      <c r="G272" s="44" t="s">
        <v>31</v>
      </c>
      <c r="H272" s="44">
        <v>0.80409509999999995</v>
      </c>
      <c r="I272" s="44" t="s">
        <v>31</v>
      </c>
      <c r="J272" s="44">
        <v>0.36329519999999998</v>
      </c>
      <c r="K272" s="44" t="s">
        <v>31</v>
      </c>
      <c r="L272" s="44">
        <v>0.44079989999999997</v>
      </c>
      <c r="M272" s="44" t="s">
        <v>31</v>
      </c>
      <c r="N272" s="44">
        <v>0</v>
      </c>
      <c r="O272" s="44" t="s">
        <v>31</v>
      </c>
      <c r="P272" s="44">
        <v>0</v>
      </c>
      <c r="Q272" s="44">
        <v>0</v>
      </c>
      <c r="R272" s="44" t="s">
        <v>31</v>
      </c>
      <c r="S272" s="42" t="s">
        <v>31</v>
      </c>
      <c r="T272" s="26" t="s">
        <v>31</v>
      </c>
    </row>
    <row r="273" spans="1:20" ht="47.25" x14ac:dyDescent="0.25">
      <c r="A273" s="18" t="s">
        <v>205</v>
      </c>
      <c r="B273" s="40" t="s">
        <v>677</v>
      </c>
      <c r="C273" s="40" t="s">
        <v>678</v>
      </c>
      <c r="D273" s="45">
        <v>54.563416909999994</v>
      </c>
      <c r="E273" s="45">
        <v>53.759321809999996</v>
      </c>
      <c r="F273" s="45">
        <v>0.80409509999999784</v>
      </c>
      <c r="G273" s="45" t="s">
        <v>31</v>
      </c>
      <c r="H273" s="45">
        <v>0.80409509999999995</v>
      </c>
      <c r="I273" s="45" t="s">
        <v>31</v>
      </c>
      <c r="J273" s="45">
        <v>0.36329519999999998</v>
      </c>
      <c r="K273" s="45" t="s">
        <v>31</v>
      </c>
      <c r="L273" s="45">
        <v>0.44079989999999997</v>
      </c>
      <c r="M273" s="45" t="s">
        <v>31</v>
      </c>
      <c r="N273" s="45">
        <v>0</v>
      </c>
      <c r="O273" s="45" t="s">
        <v>31</v>
      </c>
      <c r="P273" s="45">
        <v>0</v>
      </c>
      <c r="Q273" s="45">
        <v>0</v>
      </c>
      <c r="R273" s="45" t="s">
        <v>31</v>
      </c>
      <c r="S273" s="46" t="s">
        <v>31</v>
      </c>
      <c r="T273" s="34" t="s">
        <v>679</v>
      </c>
    </row>
    <row r="274" spans="1:20" s="30" customFormat="1" ht="63" x14ac:dyDescent="0.25">
      <c r="A274" s="14" t="s">
        <v>207</v>
      </c>
      <c r="B274" s="15" t="s">
        <v>208</v>
      </c>
      <c r="C274" s="16" t="s">
        <v>28</v>
      </c>
      <c r="D274" s="47">
        <v>0</v>
      </c>
      <c r="E274" s="47">
        <v>0</v>
      </c>
      <c r="F274" s="47">
        <v>0</v>
      </c>
      <c r="G274" s="47" t="s">
        <v>31</v>
      </c>
      <c r="H274" s="47">
        <v>0</v>
      </c>
      <c r="I274" s="47" t="s">
        <v>31</v>
      </c>
      <c r="J274" s="47">
        <v>0</v>
      </c>
      <c r="K274" s="47" t="s">
        <v>31</v>
      </c>
      <c r="L274" s="47">
        <v>0</v>
      </c>
      <c r="M274" s="47" t="s">
        <v>31</v>
      </c>
      <c r="N274" s="47">
        <v>0</v>
      </c>
      <c r="O274" s="47" t="s">
        <v>31</v>
      </c>
      <c r="P274" s="47">
        <v>0</v>
      </c>
      <c r="Q274" s="47">
        <v>0</v>
      </c>
      <c r="R274" s="47" t="s">
        <v>31</v>
      </c>
      <c r="S274" s="42" t="s">
        <v>31</v>
      </c>
      <c r="T274" s="26" t="s">
        <v>31</v>
      </c>
    </row>
    <row r="275" spans="1:20" x14ac:dyDescent="0.25">
      <c r="A275" s="18" t="s">
        <v>209</v>
      </c>
      <c r="B275" s="21" t="s">
        <v>210</v>
      </c>
      <c r="C275" s="17" t="s">
        <v>28</v>
      </c>
      <c r="D275" s="45">
        <v>0</v>
      </c>
      <c r="E275" s="45">
        <v>0</v>
      </c>
      <c r="F275" s="45">
        <v>0</v>
      </c>
      <c r="G275" s="45" t="s">
        <v>31</v>
      </c>
      <c r="H275" s="45">
        <v>0</v>
      </c>
      <c r="I275" s="45" t="s">
        <v>31</v>
      </c>
      <c r="J275" s="45">
        <v>0</v>
      </c>
      <c r="K275" s="45" t="s">
        <v>31</v>
      </c>
      <c r="L275" s="45">
        <v>0</v>
      </c>
      <c r="M275" s="45" t="s">
        <v>31</v>
      </c>
      <c r="N275" s="45">
        <v>0</v>
      </c>
      <c r="O275" s="45" t="s">
        <v>31</v>
      </c>
      <c r="P275" s="45">
        <v>0</v>
      </c>
      <c r="Q275" s="45">
        <v>0</v>
      </c>
      <c r="R275" s="45" t="s">
        <v>31</v>
      </c>
      <c r="S275" s="42" t="s">
        <v>31</v>
      </c>
      <c r="T275" s="26" t="s">
        <v>31</v>
      </c>
    </row>
    <row r="276" spans="1:20" ht="31.5" x14ac:dyDescent="0.25">
      <c r="A276" s="18" t="s">
        <v>211</v>
      </c>
      <c r="B276" s="21" t="s">
        <v>212</v>
      </c>
      <c r="C276" s="17" t="s">
        <v>28</v>
      </c>
      <c r="D276" s="45">
        <v>0</v>
      </c>
      <c r="E276" s="45">
        <v>0</v>
      </c>
      <c r="F276" s="45">
        <v>0</v>
      </c>
      <c r="G276" s="45" t="s">
        <v>31</v>
      </c>
      <c r="H276" s="45">
        <v>0</v>
      </c>
      <c r="I276" s="45" t="s">
        <v>31</v>
      </c>
      <c r="J276" s="45">
        <v>0</v>
      </c>
      <c r="K276" s="45" t="s">
        <v>31</v>
      </c>
      <c r="L276" s="45">
        <v>0</v>
      </c>
      <c r="M276" s="45" t="s">
        <v>31</v>
      </c>
      <c r="N276" s="45">
        <v>0</v>
      </c>
      <c r="O276" s="45" t="s">
        <v>31</v>
      </c>
      <c r="P276" s="45">
        <v>0</v>
      </c>
      <c r="Q276" s="45">
        <v>0</v>
      </c>
      <c r="R276" s="45" t="s">
        <v>31</v>
      </c>
      <c r="S276" s="42" t="s">
        <v>31</v>
      </c>
      <c r="T276" s="26" t="s">
        <v>31</v>
      </c>
    </row>
    <row r="277" spans="1:20" ht="31.5" x14ac:dyDescent="0.25">
      <c r="A277" s="18" t="s">
        <v>213</v>
      </c>
      <c r="B277" s="21" t="s">
        <v>214</v>
      </c>
      <c r="C277" s="17" t="s">
        <v>28</v>
      </c>
      <c r="D277" s="45">
        <v>0</v>
      </c>
      <c r="E277" s="45">
        <v>0</v>
      </c>
      <c r="F277" s="45">
        <v>0</v>
      </c>
      <c r="G277" s="45" t="s">
        <v>31</v>
      </c>
      <c r="H277" s="45">
        <v>0</v>
      </c>
      <c r="I277" s="45" t="s">
        <v>31</v>
      </c>
      <c r="J277" s="45">
        <v>0</v>
      </c>
      <c r="K277" s="45" t="s">
        <v>31</v>
      </c>
      <c r="L277" s="45">
        <v>0</v>
      </c>
      <c r="M277" s="45" t="s">
        <v>31</v>
      </c>
      <c r="N277" s="45">
        <v>0</v>
      </c>
      <c r="O277" s="45" t="s">
        <v>31</v>
      </c>
      <c r="P277" s="45">
        <v>0</v>
      </c>
      <c r="Q277" s="45">
        <v>0</v>
      </c>
      <c r="R277" s="45" t="s">
        <v>31</v>
      </c>
      <c r="S277" s="42" t="s">
        <v>31</v>
      </c>
      <c r="T277" s="26" t="s">
        <v>31</v>
      </c>
    </row>
    <row r="278" spans="1:20" ht="31.5" x14ac:dyDescent="0.25">
      <c r="A278" s="18" t="s">
        <v>215</v>
      </c>
      <c r="B278" s="21" t="s">
        <v>172</v>
      </c>
      <c r="C278" s="17" t="s">
        <v>28</v>
      </c>
      <c r="D278" s="45">
        <v>0</v>
      </c>
      <c r="E278" s="45">
        <v>0</v>
      </c>
      <c r="F278" s="45">
        <v>0</v>
      </c>
      <c r="G278" s="45" t="s">
        <v>31</v>
      </c>
      <c r="H278" s="45">
        <v>0</v>
      </c>
      <c r="I278" s="45" t="s">
        <v>31</v>
      </c>
      <c r="J278" s="45">
        <v>0</v>
      </c>
      <c r="K278" s="45" t="s">
        <v>31</v>
      </c>
      <c r="L278" s="45">
        <v>0</v>
      </c>
      <c r="M278" s="45" t="s">
        <v>31</v>
      </c>
      <c r="N278" s="45">
        <v>0</v>
      </c>
      <c r="O278" s="45" t="s">
        <v>31</v>
      </c>
      <c r="P278" s="45">
        <v>0</v>
      </c>
      <c r="Q278" s="45">
        <v>0</v>
      </c>
      <c r="R278" s="45" t="s">
        <v>31</v>
      </c>
      <c r="S278" s="42" t="s">
        <v>31</v>
      </c>
      <c r="T278" s="26" t="s">
        <v>31</v>
      </c>
    </row>
    <row r="279" spans="1:20" ht="31.5" x14ac:dyDescent="0.25">
      <c r="A279" s="18" t="s">
        <v>216</v>
      </c>
      <c r="B279" s="21" t="s">
        <v>217</v>
      </c>
      <c r="C279" s="17" t="s">
        <v>28</v>
      </c>
      <c r="D279" s="45">
        <v>0</v>
      </c>
      <c r="E279" s="45">
        <v>0</v>
      </c>
      <c r="F279" s="45">
        <v>0</v>
      </c>
      <c r="G279" s="45" t="s">
        <v>31</v>
      </c>
      <c r="H279" s="45">
        <v>0</v>
      </c>
      <c r="I279" s="45" t="s">
        <v>31</v>
      </c>
      <c r="J279" s="45">
        <v>0</v>
      </c>
      <c r="K279" s="45" t="s">
        <v>31</v>
      </c>
      <c r="L279" s="45">
        <v>0</v>
      </c>
      <c r="M279" s="45" t="s">
        <v>31</v>
      </c>
      <c r="N279" s="45">
        <v>0</v>
      </c>
      <c r="O279" s="45" t="s">
        <v>31</v>
      </c>
      <c r="P279" s="45">
        <v>0</v>
      </c>
      <c r="Q279" s="45">
        <v>0</v>
      </c>
      <c r="R279" s="45" t="s">
        <v>31</v>
      </c>
      <c r="S279" s="42" t="s">
        <v>31</v>
      </c>
      <c r="T279" s="26" t="s">
        <v>31</v>
      </c>
    </row>
    <row r="280" spans="1:20" ht="31.5" x14ac:dyDescent="0.25">
      <c r="A280" s="18" t="s">
        <v>218</v>
      </c>
      <c r="B280" s="21" t="s">
        <v>219</v>
      </c>
      <c r="C280" s="17" t="s">
        <v>28</v>
      </c>
      <c r="D280" s="45">
        <v>0</v>
      </c>
      <c r="E280" s="45">
        <v>0</v>
      </c>
      <c r="F280" s="45">
        <v>0</v>
      </c>
      <c r="G280" s="45" t="s">
        <v>31</v>
      </c>
      <c r="H280" s="45">
        <v>0</v>
      </c>
      <c r="I280" s="45" t="s">
        <v>31</v>
      </c>
      <c r="J280" s="45">
        <v>0</v>
      </c>
      <c r="K280" s="45" t="s">
        <v>31</v>
      </c>
      <c r="L280" s="45">
        <v>0</v>
      </c>
      <c r="M280" s="45" t="s">
        <v>31</v>
      </c>
      <c r="N280" s="45">
        <v>0</v>
      </c>
      <c r="O280" s="45" t="s">
        <v>31</v>
      </c>
      <c r="P280" s="45">
        <v>0</v>
      </c>
      <c r="Q280" s="45">
        <v>0</v>
      </c>
      <c r="R280" s="45" t="s">
        <v>31</v>
      </c>
      <c r="S280" s="42" t="s">
        <v>31</v>
      </c>
      <c r="T280" s="26" t="s">
        <v>31</v>
      </c>
    </row>
    <row r="281" spans="1:20" ht="31.5" x14ac:dyDescent="0.25">
      <c r="A281" s="18" t="s">
        <v>128</v>
      </c>
      <c r="B281" s="21" t="s">
        <v>220</v>
      </c>
      <c r="C281" s="17" t="s">
        <v>28</v>
      </c>
      <c r="D281" s="45">
        <v>0</v>
      </c>
      <c r="E281" s="45">
        <v>0</v>
      </c>
      <c r="F281" s="45">
        <v>0</v>
      </c>
      <c r="G281" s="45" t="s">
        <v>31</v>
      </c>
      <c r="H281" s="45">
        <v>0</v>
      </c>
      <c r="I281" s="45" t="s">
        <v>31</v>
      </c>
      <c r="J281" s="45">
        <v>0</v>
      </c>
      <c r="K281" s="45" t="s">
        <v>31</v>
      </c>
      <c r="L281" s="45">
        <v>0</v>
      </c>
      <c r="M281" s="45" t="s">
        <v>31</v>
      </c>
      <c r="N281" s="45">
        <v>0</v>
      </c>
      <c r="O281" s="45" t="s">
        <v>31</v>
      </c>
      <c r="P281" s="45">
        <v>0</v>
      </c>
      <c r="Q281" s="45">
        <v>0</v>
      </c>
      <c r="R281" s="45" t="s">
        <v>31</v>
      </c>
      <c r="S281" s="42" t="s">
        <v>31</v>
      </c>
      <c r="T281" s="26" t="s">
        <v>31</v>
      </c>
    </row>
    <row r="282" spans="1:20" ht="31.5" x14ac:dyDescent="0.25">
      <c r="A282" s="18" t="s">
        <v>221</v>
      </c>
      <c r="B282" s="21" t="s">
        <v>222</v>
      </c>
      <c r="C282" s="17" t="s">
        <v>28</v>
      </c>
      <c r="D282" s="45">
        <v>0</v>
      </c>
      <c r="E282" s="45">
        <v>0</v>
      </c>
      <c r="F282" s="45">
        <v>0</v>
      </c>
      <c r="G282" s="45" t="s">
        <v>31</v>
      </c>
      <c r="H282" s="45">
        <v>0</v>
      </c>
      <c r="I282" s="45" t="s">
        <v>31</v>
      </c>
      <c r="J282" s="45">
        <v>0</v>
      </c>
      <c r="K282" s="45" t="s">
        <v>31</v>
      </c>
      <c r="L282" s="45">
        <v>0</v>
      </c>
      <c r="M282" s="45" t="s">
        <v>31</v>
      </c>
      <c r="N282" s="45">
        <v>0</v>
      </c>
      <c r="O282" s="45" t="s">
        <v>31</v>
      </c>
      <c r="P282" s="45">
        <v>0</v>
      </c>
      <c r="Q282" s="45">
        <v>0</v>
      </c>
      <c r="R282" s="45" t="s">
        <v>31</v>
      </c>
      <c r="S282" s="42" t="s">
        <v>31</v>
      </c>
      <c r="T282" s="26" t="s">
        <v>31</v>
      </c>
    </row>
    <row r="283" spans="1:20" ht="47.25" x14ac:dyDescent="0.25">
      <c r="A283" s="18" t="s">
        <v>223</v>
      </c>
      <c r="B283" s="21" t="s">
        <v>224</v>
      </c>
      <c r="C283" s="17" t="s">
        <v>28</v>
      </c>
      <c r="D283" s="45">
        <v>0</v>
      </c>
      <c r="E283" s="45">
        <v>0</v>
      </c>
      <c r="F283" s="45">
        <v>0</v>
      </c>
      <c r="G283" s="45" t="s">
        <v>31</v>
      </c>
      <c r="H283" s="45">
        <v>0</v>
      </c>
      <c r="I283" s="45" t="s">
        <v>31</v>
      </c>
      <c r="J283" s="45">
        <v>0</v>
      </c>
      <c r="K283" s="45" t="s">
        <v>31</v>
      </c>
      <c r="L283" s="45">
        <v>0</v>
      </c>
      <c r="M283" s="45" t="s">
        <v>31</v>
      </c>
      <c r="N283" s="45">
        <v>0</v>
      </c>
      <c r="O283" s="45" t="s">
        <v>31</v>
      </c>
      <c r="P283" s="45">
        <v>0</v>
      </c>
      <c r="Q283" s="45">
        <v>0</v>
      </c>
      <c r="R283" s="45" t="s">
        <v>31</v>
      </c>
      <c r="S283" s="42" t="s">
        <v>31</v>
      </c>
      <c r="T283" s="26" t="s">
        <v>31</v>
      </c>
    </row>
    <row r="284" spans="1:20" ht="31.5" x14ac:dyDescent="0.25">
      <c r="A284" s="18" t="s">
        <v>225</v>
      </c>
      <c r="B284" s="21" t="s">
        <v>182</v>
      </c>
      <c r="C284" s="17" t="s">
        <v>28</v>
      </c>
      <c r="D284" s="45">
        <v>0</v>
      </c>
      <c r="E284" s="45">
        <v>0</v>
      </c>
      <c r="F284" s="45">
        <v>0</v>
      </c>
      <c r="G284" s="45" t="s">
        <v>31</v>
      </c>
      <c r="H284" s="45">
        <v>0</v>
      </c>
      <c r="I284" s="45" t="s">
        <v>31</v>
      </c>
      <c r="J284" s="45">
        <v>0</v>
      </c>
      <c r="K284" s="45" t="s">
        <v>31</v>
      </c>
      <c r="L284" s="45">
        <v>0</v>
      </c>
      <c r="M284" s="45" t="s">
        <v>31</v>
      </c>
      <c r="N284" s="45">
        <v>0</v>
      </c>
      <c r="O284" s="45" t="s">
        <v>31</v>
      </c>
      <c r="P284" s="45">
        <v>0</v>
      </c>
      <c r="Q284" s="45">
        <v>0</v>
      </c>
      <c r="R284" s="45" t="s">
        <v>31</v>
      </c>
      <c r="S284" s="42" t="s">
        <v>31</v>
      </c>
      <c r="T284" s="26" t="s">
        <v>31</v>
      </c>
    </row>
    <row r="285" spans="1:20" ht="47.25" x14ac:dyDescent="0.25">
      <c r="A285" s="18" t="s">
        <v>226</v>
      </c>
      <c r="B285" s="21" t="s">
        <v>227</v>
      </c>
      <c r="C285" s="17" t="s">
        <v>28</v>
      </c>
      <c r="D285" s="45">
        <v>0</v>
      </c>
      <c r="E285" s="45">
        <v>0</v>
      </c>
      <c r="F285" s="45">
        <v>0</v>
      </c>
      <c r="G285" s="45" t="s">
        <v>31</v>
      </c>
      <c r="H285" s="45">
        <v>0</v>
      </c>
      <c r="I285" s="45" t="s">
        <v>31</v>
      </c>
      <c r="J285" s="45">
        <v>0</v>
      </c>
      <c r="K285" s="45" t="s">
        <v>31</v>
      </c>
      <c r="L285" s="45">
        <v>0</v>
      </c>
      <c r="M285" s="45" t="s">
        <v>31</v>
      </c>
      <c r="N285" s="45">
        <v>0</v>
      </c>
      <c r="O285" s="45" t="s">
        <v>31</v>
      </c>
      <c r="P285" s="45">
        <v>0</v>
      </c>
      <c r="Q285" s="45">
        <v>0</v>
      </c>
      <c r="R285" s="45" t="s">
        <v>31</v>
      </c>
      <c r="S285" s="42" t="s">
        <v>31</v>
      </c>
      <c r="T285" s="26" t="s">
        <v>31</v>
      </c>
    </row>
    <row r="286" spans="1:20" ht="47.25" x14ac:dyDescent="0.25">
      <c r="A286" s="18" t="s">
        <v>228</v>
      </c>
      <c r="B286" s="21" t="s">
        <v>229</v>
      </c>
      <c r="C286" s="17" t="s">
        <v>28</v>
      </c>
      <c r="D286" s="45">
        <v>0</v>
      </c>
      <c r="E286" s="45">
        <v>0</v>
      </c>
      <c r="F286" s="45">
        <v>0</v>
      </c>
      <c r="G286" s="45" t="s">
        <v>31</v>
      </c>
      <c r="H286" s="45">
        <v>0</v>
      </c>
      <c r="I286" s="45" t="s">
        <v>31</v>
      </c>
      <c r="J286" s="45">
        <v>0</v>
      </c>
      <c r="K286" s="45" t="s">
        <v>31</v>
      </c>
      <c r="L286" s="45">
        <v>0</v>
      </c>
      <c r="M286" s="45" t="s">
        <v>31</v>
      </c>
      <c r="N286" s="45">
        <v>0</v>
      </c>
      <c r="O286" s="45" t="s">
        <v>31</v>
      </c>
      <c r="P286" s="45">
        <v>0</v>
      </c>
      <c r="Q286" s="45">
        <v>0</v>
      </c>
      <c r="R286" s="45" t="s">
        <v>31</v>
      </c>
      <c r="S286" s="42" t="s">
        <v>31</v>
      </c>
      <c r="T286" s="26" t="s">
        <v>31</v>
      </c>
    </row>
    <row r="287" spans="1:20" x14ac:dyDescent="0.25">
      <c r="A287" s="18" t="s">
        <v>230</v>
      </c>
      <c r="B287" s="21" t="s">
        <v>231</v>
      </c>
      <c r="C287" s="17" t="s">
        <v>28</v>
      </c>
      <c r="D287" s="45">
        <v>0</v>
      </c>
      <c r="E287" s="45">
        <v>0</v>
      </c>
      <c r="F287" s="45">
        <v>0</v>
      </c>
      <c r="G287" s="45" t="s">
        <v>31</v>
      </c>
      <c r="H287" s="45">
        <v>0</v>
      </c>
      <c r="I287" s="45" t="s">
        <v>31</v>
      </c>
      <c r="J287" s="45">
        <v>0</v>
      </c>
      <c r="K287" s="45" t="s">
        <v>31</v>
      </c>
      <c r="L287" s="45">
        <v>0</v>
      </c>
      <c r="M287" s="45" t="s">
        <v>31</v>
      </c>
      <c r="N287" s="45">
        <v>0</v>
      </c>
      <c r="O287" s="45" t="s">
        <v>31</v>
      </c>
      <c r="P287" s="45">
        <v>0</v>
      </c>
      <c r="Q287" s="45">
        <v>0</v>
      </c>
      <c r="R287" s="45" t="s">
        <v>31</v>
      </c>
      <c r="S287" s="42" t="s">
        <v>31</v>
      </c>
      <c r="T287" s="26" t="s">
        <v>31</v>
      </c>
    </row>
    <row r="288" spans="1:20" ht="31.5" x14ac:dyDescent="0.25">
      <c r="A288" s="18" t="s">
        <v>232</v>
      </c>
      <c r="B288" s="21" t="s">
        <v>233</v>
      </c>
      <c r="C288" s="17" t="s">
        <v>28</v>
      </c>
      <c r="D288" s="45">
        <v>0</v>
      </c>
      <c r="E288" s="45">
        <v>0</v>
      </c>
      <c r="F288" s="45">
        <v>0</v>
      </c>
      <c r="G288" s="45" t="s">
        <v>31</v>
      </c>
      <c r="H288" s="45">
        <v>0</v>
      </c>
      <c r="I288" s="45" t="s">
        <v>31</v>
      </c>
      <c r="J288" s="45">
        <v>0</v>
      </c>
      <c r="K288" s="45" t="s">
        <v>31</v>
      </c>
      <c r="L288" s="45">
        <v>0</v>
      </c>
      <c r="M288" s="45" t="s">
        <v>31</v>
      </c>
      <c r="N288" s="45">
        <v>0</v>
      </c>
      <c r="O288" s="45" t="s">
        <v>31</v>
      </c>
      <c r="P288" s="45">
        <v>0</v>
      </c>
      <c r="Q288" s="45">
        <v>0</v>
      </c>
      <c r="R288" s="45" t="s">
        <v>31</v>
      </c>
      <c r="S288" s="42" t="s">
        <v>31</v>
      </c>
      <c r="T288" s="26" t="s">
        <v>31</v>
      </c>
    </row>
    <row r="289" spans="1:20" ht="31.5" x14ac:dyDescent="0.25">
      <c r="A289" s="18" t="s">
        <v>234</v>
      </c>
      <c r="B289" s="21" t="s">
        <v>235</v>
      </c>
      <c r="C289" s="17" t="s">
        <v>28</v>
      </c>
      <c r="D289" s="45">
        <v>0</v>
      </c>
      <c r="E289" s="45">
        <v>0</v>
      </c>
      <c r="F289" s="45">
        <v>0</v>
      </c>
      <c r="G289" s="45" t="s">
        <v>31</v>
      </c>
      <c r="H289" s="45">
        <v>0</v>
      </c>
      <c r="I289" s="45" t="s">
        <v>31</v>
      </c>
      <c r="J289" s="45">
        <v>0</v>
      </c>
      <c r="K289" s="45" t="s">
        <v>31</v>
      </c>
      <c r="L289" s="45">
        <v>0</v>
      </c>
      <c r="M289" s="45" t="s">
        <v>31</v>
      </c>
      <c r="N289" s="45">
        <v>0</v>
      </c>
      <c r="O289" s="45" t="s">
        <v>31</v>
      </c>
      <c r="P289" s="45">
        <v>0</v>
      </c>
      <c r="Q289" s="45">
        <v>0</v>
      </c>
      <c r="R289" s="45" t="s">
        <v>31</v>
      </c>
      <c r="S289" s="42" t="s">
        <v>31</v>
      </c>
      <c r="T289" s="26" t="s">
        <v>31</v>
      </c>
    </row>
    <row r="290" spans="1:20" ht="31.5" x14ac:dyDescent="0.25">
      <c r="A290" s="18" t="s">
        <v>236</v>
      </c>
      <c r="B290" s="21" t="s">
        <v>237</v>
      </c>
      <c r="C290" s="17" t="s">
        <v>28</v>
      </c>
      <c r="D290" s="45">
        <v>0</v>
      </c>
      <c r="E290" s="45">
        <v>0</v>
      </c>
      <c r="F290" s="45">
        <v>0</v>
      </c>
      <c r="G290" s="45" t="s">
        <v>31</v>
      </c>
      <c r="H290" s="45">
        <v>0</v>
      </c>
      <c r="I290" s="45" t="s">
        <v>31</v>
      </c>
      <c r="J290" s="45">
        <v>0</v>
      </c>
      <c r="K290" s="45" t="s">
        <v>31</v>
      </c>
      <c r="L290" s="45">
        <v>0</v>
      </c>
      <c r="M290" s="45" t="s">
        <v>31</v>
      </c>
      <c r="N290" s="45">
        <v>0</v>
      </c>
      <c r="O290" s="45" t="s">
        <v>31</v>
      </c>
      <c r="P290" s="45">
        <v>0</v>
      </c>
      <c r="Q290" s="45">
        <v>0</v>
      </c>
      <c r="R290" s="45" t="s">
        <v>31</v>
      </c>
      <c r="S290" s="42" t="s">
        <v>31</v>
      </c>
      <c r="T290" s="26" t="s">
        <v>31</v>
      </c>
    </row>
    <row r="291" spans="1:20" ht="31.5" x14ac:dyDescent="0.25">
      <c r="A291" s="18" t="s">
        <v>238</v>
      </c>
      <c r="B291" s="21" t="s">
        <v>239</v>
      </c>
      <c r="C291" s="17" t="s">
        <v>28</v>
      </c>
      <c r="D291" s="45">
        <v>0</v>
      </c>
      <c r="E291" s="45">
        <v>0</v>
      </c>
      <c r="F291" s="45">
        <v>0</v>
      </c>
      <c r="G291" s="45" t="s">
        <v>31</v>
      </c>
      <c r="H291" s="45">
        <v>0</v>
      </c>
      <c r="I291" s="45" t="s">
        <v>31</v>
      </c>
      <c r="J291" s="45">
        <v>0</v>
      </c>
      <c r="K291" s="45" t="s">
        <v>31</v>
      </c>
      <c r="L291" s="45">
        <v>0</v>
      </c>
      <c r="M291" s="45" t="s">
        <v>31</v>
      </c>
      <c r="N291" s="45">
        <v>0</v>
      </c>
      <c r="O291" s="45" t="s">
        <v>31</v>
      </c>
      <c r="P291" s="45">
        <v>0</v>
      </c>
      <c r="Q291" s="45">
        <v>0</v>
      </c>
      <c r="R291" s="45" t="s">
        <v>31</v>
      </c>
      <c r="S291" s="42" t="s">
        <v>31</v>
      </c>
      <c r="T291" s="26" t="s">
        <v>31</v>
      </c>
    </row>
    <row r="292" spans="1:20" ht="31.5" x14ac:dyDescent="0.25">
      <c r="A292" s="18" t="s">
        <v>240</v>
      </c>
      <c r="B292" s="21" t="s">
        <v>241</v>
      </c>
      <c r="C292" s="17" t="s">
        <v>28</v>
      </c>
      <c r="D292" s="45">
        <v>0</v>
      </c>
      <c r="E292" s="45">
        <v>0</v>
      </c>
      <c r="F292" s="45">
        <v>0</v>
      </c>
      <c r="G292" s="45" t="s">
        <v>31</v>
      </c>
      <c r="H292" s="45">
        <v>0</v>
      </c>
      <c r="I292" s="45" t="s">
        <v>31</v>
      </c>
      <c r="J292" s="45">
        <v>0</v>
      </c>
      <c r="K292" s="45" t="s">
        <v>31</v>
      </c>
      <c r="L292" s="45">
        <v>0</v>
      </c>
      <c r="M292" s="45" t="s">
        <v>31</v>
      </c>
      <c r="N292" s="45">
        <v>0</v>
      </c>
      <c r="O292" s="45" t="s">
        <v>31</v>
      </c>
      <c r="P292" s="45">
        <v>0</v>
      </c>
      <c r="Q292" s="45">
        <v>0</v>
      </c>
      <c r="R292" s="45" t="s">
        <v>31</v>
      </c>
      <c r="S292" s="42" t="s">
        <v>31</v>
      </c>
      <c r="T292" s="26" t="s">
        <v>31</v>
      </c>
    </row>
    <row r="293" spans="1:20" ht="47.25" x14ac:dyDescent="0.25">
      <c r="A293" s="18" t="s">
        <v>242</v>
      </c>
      <c r="B293" s="21" t="s">
        <v>243</v>
      </c>
      <c r="C293" s="17" t="s">
        <v>28</v>
      </c>
      <c r="D293" s="45">
        <v>0</v>
      </c>
      <c r="E293" s="45">
        <v>0</v>
      </c>
      <c r="F293" s="45">
        <v>0</v>
      </c>
      <c r="G293" s="45" t="s">
        <v>31</v>
      </c>
      <c r="H293" s="45">
        <v>0</v>
      </c>
      <c r="I293" s="45" t="s">
        <v>31</v>
      </c>
      <c r="J293" s="45">
        <v>0</v>
      </c>
      <c r="K293" s="45" t="s">
        <v>31</v>
      </c>
      <c r="L293" s="45">
        <v>0</v>
      </c>
      <c r="M293" s="45" t="s">
        <v>31</v>
      </c>
      <c r="N293" s="45">
        <v>0</v>
      </c>
      <c r="O293" s="45" t="s">
        <v>31</v>
      </c>
      <c r="P293" s="45">
        <v>0</v>
      </c>
      <c r="Q293" s="45">
        <v>0</v>
      </c>
      <c r="R293" s="45" t="s">
        <v>31</v>
      </c>
      <c r="S293" s="42" t="s">
        <v>31</v>
      </c>
      <c r="T293" s="26" t="s">
        <v>31</v>
      </c>
    </row>
    <row r="294" spans="1:20" ht="31.5" x14ac:dyDescent="0.25">
      <c r="A294" s="18" t="s">
        <v>244</v>
      </c>
      <c r="B294" s="21" t="s">
        <v>245</v>
      </c>
      <c r="C294" s="17" t="s">
        <v>28</v>
      </c>
      <c r="D294" s="45">
        <v>0</v>
      </c>
      <c r="E294" s="45">
        <v>0</v>
      </c>
      <c r="F294" s="45">
        <v>0</v>
      </c>
      <c r="G294" s="45" t="s">
        <v>31</v>
      </c>
      <c r="H294" s="45">
        <v>0</v>
      </c>
      <c r="I294" s="45" t="s">
        <v>31</v>
      </c>
      <c r="J294" s="45">
        <v>0</v>
      </c>
      <c r="K294" s="45" t="s">
        <v>31</v>
      </c>
      <c r="L294" s="45">
        <v>0</v>
      </c>
      <c r="M294" s="45" t="s">
        <v>31</v>
      </c>
      <c r="N294" s="45">
        <v>0</v>
      </c>
      <c r="O294" s="45" t="s">
        <v>31</v>
      </c>
      <c r="P294" s="45">
        <v>0</v>
      </c>
      <c r="Q294" s="45">
        <v>0</v>
      </c>
      <c r="R294" s="45" t="s">
        <v>31</v>
      </c>
      <c r="S294" s="42" t="s">
        <v>31</v>
      </c>
      <c r="T294" s="26" t="s">
        <v>31</v>
      </c>
    </row>
    <row r="295" spans="1:20" ht="31.5" x14ac:dyDescent="0.25">
      <c r="A295" s="18" t="s">
        <v>246</v>
      </c>
      <c r="B295" s="21" t="s">
        <v>132</v>
      </c>
      <c r="C295" s="17" t="s">
        <v>28</v>
      </c>
      <c r="D295" s="45">
        <v>0</v>
      </c>
      <c r="E295" s="45">
        <v>0</v>
      </c>
      <c r="F295" s="45">
        <v>0</v>
      </c>
      <c r="G295" s="45" t="s">
        <v>31</v>
      </c>
      <c r="H295" s="45">
        <v>0</v>
      </c>
      <c r="I295" s="45" t="s">
        <v>31</v>
      </c>
      <c r="J295" s="45">
        <v>0</v>
      </c>
      <c r="K295" s="45" t="s">
        <v>31</v>
      </c>
      <c r="L295" s="45">
        <v>0</v>
      </c>
      <c r="M295" s="45" t="s">
        <v>31</v>
      </c>
      <c r="N295" s="45">
        <v>0</v>
      </c>
      <c r="O295" s="45" t="s">
        <v>31</v>
      </c>
      <c r="P295" s="45">
        <v>0</v>
      </c>
      <c r="Q295" s="45">
        <v>0</v>
      </c>
      <c r="R295" s="45" t="s">
        <v>31</v>
      </c>
      <c r="S295" s="42" t="s">
        <v>31</v>
      </c>
      <c r="T295" s="26" t="s">
        <v>31</v>
      </c>
    </row>
    <row r="296" spans="1:20" x14ac:dyDescent="0.25">
      <c r="A296" s="18" t="s">
        <v>247</v>
      </c>
      <c r="B296" s="21" t="s">
        <v>134</v>
      </c>
      <c r="C296" s="17" t="s">
        <v>28</v>
      </c>
      <c r="D296" s="45">
        <v>0</v>
      </c>
      <c r="E296" s="45">
        <v>0</v>
      </c>
      <c r="F296" s="45">
        <v>0</v>
      </c>
      <c r="G296" s="45" t="s">
        <v>31</v>
      </c>
      <c r="H296" s="45">
        <v>0</v>
      </c>
      <c r="I296" s="45" t="s">
        <v>31</v>
      </c>
      <c r="J296" s="45">
        <v>0</v>
      </c>
      <c r="K296" s="45" t="s">
        <v>31</v>
      </c>
      <c r="L296" s="45">
        <v>0</v>
      </c>
      <c r="M296" s="45" t="s">
        <v>31</v>
      </c>
      <c r="N296" s="45">
        <v>0</v>
      </c>
      <c r="O296" s="45" t="s">
        <v>31</v>
      </c>
      <c r="P296" s="45">
        <v>0</v>
      </c>
      <c r="Q296" s="45">
        <v>0</v>
      </c>
      <c r="R296" s="45" t="s">
        <v>31</v>
      </c>
      <c r="S296" s="42" t="s">
        <v>31</v>
      </c>
      <c r="T296" s="26" t="s">
        <v>31</v>
      </c>
    </row>
    <row r="297" spans="1:20" s="30" customFormat="1" ht="19.5" customHeight="1" x14ac:dyDescent="0.25">
      <c r="A297" s="14" t="s">
        <v>248</v>
      </c>
      <c r="B297" s="15" t="s">
        <v>249</v>
      </c>
      <c r="C297" s="16" t="s">
        <v>28</v>
      </c>
      <c r="D297" s="41">
        <v>204.24484495999999</v>
      </c>
      <c r="E297" s="41">
        <v>195.72845397</v>
      </c>
      <c r="F297" s="41">
        <v>8.5163909899999908</v>
      </c>
      <c r="G297" s="41" t="s">
        <v>31</v>
      </c>
      <c r="H297" s="41">
        <v>8.5163909899999997</v>
      </c>
      <c r="I297" s="41" t="s">
        <v>31</v>
      </c>
      <c r="J297" s="41">
        <v>8.5163909899999997</v>
      </c>
      <c r="K297" s="41" t="s">
        <v>31</v>
      </c>
      <c r="L297" s="41">
        <v>0</v>
      </c>
      <c r="M297" s="41" t="s">
        <v>31</v>
      </c>
      <c r="N297" s="41">
        <v>0</v>
      </c>
      <c r="O297" s="41" t="s">
        <v>31</v>
      </c>
      <c r="P297" s="41">
        <v>0</v>
      </c>
      <c r="Q297" s="41">
        <v>0</v>
      </c>
      <c r="R297" s="44" t="s">
        <v>31</v>
      </c>
      <c r="S297" s="42" t="s">
        <v>31</v>
      </c>
      <c r="T297" s="26" t="s">
        <v>31</v>
      </c>
    </row>
    <row r="298" spans="1:20" ht="78.75" x14ac:dyDescent="0.25">
      <c r="A298" s="18" t="s">
        <v>248</v>
      </c>
      <c r="B298" s="40" t="s">
        <v>680</v>
      </c>
      <c r="C298" s="40" t="s">
        <v>681</v>
      </c>
      <c r="D298" s="45">
        <v>204.24484495999999</v>
      </c>
      <c r="E298" s="45">
        <v>195.72845397</v>
      </c>
      <c r="F298" s="45">
        <v>8.5163909899999908</v>
      </c>
      <c r="G298" s="45" t="s">
        <v>31</v>
      </c>
      <c r="H298" s="45">
        <v>8.5163909899999997</v>
      </c>
      <c r="I298" s="45" t="s">
        <v>31</v>
      </c>
      <c r="J298" s="45">
        <v>8.5163909899999997</v>
      </c>
      <c r="K298" s="45" t="s">
        <v>31</v>
      </c>
      <c r="L298" s="45">
        <v>0</v>
      </c>
      <c r="M298" s="45" t="s">
        <v>31</v>
      </c>
      <c r="N298" s="45">
        <v>0</v>
      </c>
      <c r="O298" s="45" t="s">
        <v>31</v>
      </c>
      <c r="P298" s="45">
        <v>0</v>
      </c>
      <c r="Q298" s="45">
        <v>0</v>
      </c>
      <c r="R298" s="45" t="s">
        <v>31</v>
      </c>
      <c r="S298" s="46" t="s">
        <v>31</v>
      </c>
      <c r="T298" s="34" t="s">
        <v>682</v>
      </c>
    </row>
  </sheetData>
  <mergeCells count="17">
    <mergeCell ref="D14:D16"/>
    <mergeCell ref="E14:E16"/>
    <mergeCell ref="A14:A16"/>
    <mergeCell ref="T14:T16"/>
    <mergeCell ref="G15:H15"/>
    <mergeCell ref="I15:J15"/>
    <mergeCell ref="K15:L15"/>
    <mergeCell ref="M15:N15"/>
    <mergeCell ref="O15:P15"/>
    <mergeCell ref="R15:R16"/>
    <mergeCell ref="S15:S16"/>
    <mergeCell ref="G14:P14"/>
    <mergeCell ref="Q14:Q16"/>
    <mergeCell ref="R14:S14"/>
    <mergeCell ref="F14:F16"/>
    <mergeCell ref="B14:B16"/>
    <mergeCell ref="C14:C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10квФ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2021-08-09T07:32:17Z</dcterms:modified>
</cp:coreProperties>
</file>