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14" i="1" l="1"/>
  <c r="E204" i="1" l="1"/>
</calcChain>
</file>

<file path=xl/sharedStrings.xml><?xml version="1.0" encoding="utf-8"?>
<sst xmlns="http://schemas.openxmlformats.org/spreadsheetml/2006/main" count="1235" uniqueCount="380">
  <si>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</si>
  <si>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</si>
  <si>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</si>
  <si>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</si>
  <si>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</si>
  <si>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</si>
  <si>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Дополнительные поля</t>
  </si>
  <si>
    <t>Информация об объёмах оплаты долгосрочного договора</t>
  </si>
  <si>
    <t>Информация об объёмах привлечения субъектов малого и среднего предпринимательства</t>
  </si>
  <si>
    <t>Предмет договора</t>
  </si>
  <si>
    <t>Минимально необходимые требования, предъявляемые к закупаемым товарам (работам и услугам)</t>
  </si>
  <si>
    <t>Код по ОКЕИ</t>
  </si>
  <si>
    <t>Сведения о количестве</t>
  </si>
  <si>
    <t>Код по ОКАТО региона поставки товаров (выполнения работ, оказания услуг)</t>
  </si>
  <si>
    <t>Сведения о начальной (максимальной) цене договора</t>
  </si>
  <si>
    <t>График осуществления процедур закупки</t>
  </si>
  <si>
    <t>код способа закупки на ЕИС</t>
  </si>
  <si>
    <t>подразделение</t>
  </si>
  <si>
    <t>Позиция плана субъектов малого и среднего бизнеса</t>
  </si>
  <si>
    <t>Категория закупки, которая не учитывается при расчёте совокупного годового стоимостного объёма договоров</t>
  </si>
  <si>
    <t>Идентификатор организации на ЭТП b2b-center.ru, для которой планируется закупка</t>
  </si>
  <si>
    <t>Курс валюты</t>
  </si>
  <si>
    <t>Дата курса валюты</t>
  </si>
  <si>
    <t>Инновационная продукция</t>
  </si>
  <si>
    <t>Причина внесения изменений</t>
  </si>
  <si>
    <t>Обоснование внесения изменений</t>
  </si>
  <si>
    <t>Статус позиции</t>
  </si>
  <si>
    <t>Причина аннулирования позиции</t>
  </si>
  <si>
    <t>Идентификатор исходного плана закупок на ЕИС</t>
  </si>
  <si>
    <t>Номер позиции в исходном плане</t>
  </si>
  <si>
    <t>Позиция является долгосрочной</t>
  </si>
  <si>
    <t>Объем оплаты</t>
  </si>
  <si>
    <t>Обменный курс валюты</t>
  </si>
  <si>
    <t>Дата обменного курса</t>
  </si>
  <si>
    <t>Объёмы оплаты долгосрочного договора по годам</t>
  </si>
  <si>
    <t>Планируемая дата или период размещения извещения о закупке (месяц,год)</t>
  </si>
  <si>
    <t>Срок исполнения договора</t>
  </si>
  <si>
    <t>Год</t>
  </si>
  <si>
    <t>Сумма</t>
  </si>
  <si>
    <t>71.20</t>
  </si>
  <si>
    <t>80.20</t>
  </si>
  <si>
    <t>63.1</t>
  </si>
  <si>
    <t>35.1</t>
  </si>
  <si>
    <t>35.1.</t>
  </si>
  <si>
    <t>35.2</t>
  </si>
  <si>
    <t>62.01</t>
  </si>
  <si>
    <t>71.12.5</t>
  </si>
  <si>
    <t>71.12</t>
  </si>
  <si>
    <t>27.2</t>
  </si>
  <si>
    <t>27.9</t>
  </si>
  <si>
    <t>29.3</t>
  </si>
  <si>
    <t>16.10</t>
  </si>
  <si>
    <t>27.3</t>
  </si>
  <si>
    <t>25.73</t>
  </si>
  <si>
    <t>27.1</t>
  </si>
  <si>
    <t>22.21</t>
  </si>
  <si>
    <t>32.99</t>
  </si>
  <si>
    <t>23.6</t>
  </si>
  <si>
    <t>27.90</t>
  </si>
  <si>
    <t>27.32</t>
  </si>
  <si>
    <t>25.9</t>
  </si>
  <si>
    <t>27.12</t>
  </si>
  <si>
    <t>16.23</t>
  </si>
  <si>
    <t>23.43</t>
  </si>
  <si>
    <t>26.51</t>
  </si>
  <si>
    <t>23.4</t>
  </si>
  <si>
    <t>74.90.2</t>
  </si>
  <si>
    <t>71.12.20</t>
  </si>
  <si>
    <t>43.21</t>
  </si>
  <si>
    <t>61.10</t>
  </si>
  <si>
    <t>61.90</t>
  </si>
  <si>
    <t>61.9</t>
  </si>
  <si>
    <t>61.20</t>
  </si>
  <si>
    <t>61.2</t>
  </si>
  <si>
    <t>26.30.11</t>
  </si>
  <si>
    <t xml:space="preserve">71.12.7
</t>
  </si>
  <si>
    <t xml:space="preserve">71.12.35.110
</t>
  </si>
  <si>
    <t>65.12.1</t>
  </si>
  <si>
    <t>65.12.12</t>
  </si>
  <si>
    <t>65.12.4</t>
  </si>
  <si>
    <t>65.12.11</t>
  </si>
  <si>
    <t>65.12.2</t>
  </si>
  <si>
    <t>65.12.29</t>
  </si>
  <si>
    <t>65.12.3</t>
  </si>
  <si>
    <t>65.12.50</t>
  </si>
  <si>
    <t>65.12.21</t>
  </si>
  <si>
    <t>69.10</t>
  </si>
  <si>
    <t>73.12</t>
  </si>
  <si>
    <t>60.1</t>
  </si>
  <si>
    <t>63.12</t>
  </si>
  <si>
    <t>63.11</t>
  </si>
  <si>
    <t>27.11</t>
  </si>
  <si>
    <t>27</t>
  </si>
  <si>
    <t>14.1</t>
  </si>
  <si>
    <t>64.1</t>
  </si>
  <si>
    <t>42.2</t>
  </si>
  <si>
    <t>43.12.1.</t>
  </si>
  <si>
    <t>41.1</t>
  </si>
  <si>
    <t>22</t>
  </si>
  <si>
    <t>43.12</t>
  </si>
  <si>
    <t>25.6</t>
  </si>
  <si>
    <t>25.99</t>
  </si>
  <si>
    <t>35.12</t>
  </si>
  <si>
    <t>86.2</t>
  </si>
  <si>
    <t>86.21.10</t>
  </si>
  <si>
    <t>26.30.5</t>
  </si>
  <si>
    <t>45.1</t>
  </si>
  <si>
    <t>28.25</t>
  </si>
  <si>
    <t>38.2</t>
  </si>
  <si>
    <t>53.1</t>
  </si>
  <si>
    <t>17.23</t>
  </si>
  <si>
    <t>10.86</t>
  </si>
  <si>
    <t>46.17</t>
  </si>
  <si>
    <t>20.41</t>
  </si>
  <si>
    <t>46.65</t>
  </si>
  <si>
    <t>74.20</t>
  </si>
  <si>
    <t>45.2</t>
  </si>
  <si>
    <t>95.11</t>
  </si>
  <si>
    <t>69.20</t>
  </si>
  <si>
    <t>62.03</t>
  </si>
  <si>
    <t>46.51</t>
  </si>
  <si>
    <t>62.02</t>
  </si>
  <si>
    <t>62.03.12.130</t>
  </si>
  <si>
    <t>46.51.1</t>
  </si>
  <si>
    <t>26.20</t>
  </si>
  <si>
    <t>69.1</t>
  </si>
  <si>
    <t>66.19</t>
  </si>
  <si>
    <t>26.11</t>
  </si>
  <si>
    <t>Оказание услуг по ресертификации корпоративной вертикально-интегрированной Системы энергетического менеджмента в АО «Янтарьэнерго».</t>
  </si>
  <si>
    <t xml:space="preserve">Поставка досок документации (стендов) для оснащения постов охраны объектов  АО «Янтарьэнерго» </t>
  </si>
  <si>
    <t xml:space="preserve">Поставка предупредительных и информационных знаков для категорированных объектов АО «Янтарьэнерго» </t>
  </si>
  <si>
    <t>Услуги по пультовой охране объектов и реагированию на сигнал КТС</t>
  </si>
  <si>
    <t>Право заключения договора на предоставление онлайн доступа к системе управления, мониторинга зарядными станциями и биллинга, а также на осуществление технического обслуживания электрозарядных станций</t>
  </si>
  <si>
    <t>услуги по поверке средств измерений</t>
  </si>
  <si>
    <t>Проведение работ по инспекционному контролю (сертификации) электрической энергией</t>
  </si>
  <si>
    <t>VESM0802 Обновление VOTANO 100 Стандартный до VOTANO 100 Расширенный</t>
  </si>
  <si>
    <t>VESM0801 Лицензия VOTANO 100 на ПО Ёмкостной ТН</t>
  </si>
  <si>
    <t xml:space="preserve">Лицензия на 3 года на ПО VoltExpert </t>
  </si>
  <si>
    <t>Получение специализированной гидрометеорологической информации</t>
  </si>
  <si>
    <t>Поставка автоаккумуляторов</t>
  </si>
  <si>
    <t>Поставка автоматических выключателей</t>
  </si>
  <si>
    <t>Поставка автошин</t>
  </si>
  <si>
    <t>Поставка антисептика консервирующего для пропитки деревянных опор</t>
  </si>
  <si>
    <t>Поставка арматуры к самонесущему изолированному проводу (СИП) на напряжение до 1000 В</t>
  </si>
  <si>
    <t>Поставка бензомоторного инструмента</t>
  </si>
  <si>
    <t>Поставка вакуумных выключателей 6-35 кВ</t>
  </si>
  <si>
    <t>Поставка выключателей нагрузки 6-20 кВ</t>
  </si>
  <si>
    <t>Поставка выносных щитов учета электроэнергии</t>
  </si>
  <si>
    <t>Поставка гофротруб для прокладки кабеля</t>
  </si>
  <si>
    <t>Поставка дерматологических СИЗ</t>
  </si>
  <si>
    <t>Поставка ж/б приставок типа ПТ</t>
  </si>
  <si>
    <t>Поставка запасных частей к выключателям/разъединителям</t>
  </si>
  <si>
    <t>Поставка кабельных муфт на напряжение до 10 кВ</t>
  </si>
  <si>
    <t>Поставка кабельных муфт на напряжение до 35 кВ</t>
  </si>
  <si>
    <t>Поставка кабельных наконечников</t>
  </si>
  <si>
    <t>Поставка комплектующих РЗА</t>
  </si>
  <si>
    <t>Поставка контактных зажимов к трансформаторам</t>
  </si>
  <si>
    <t>Поставка линейной арматуры и гасителей вибрации</t>
  </si>
  <si>
    <t>Поставка металлопроката</t>
  </si>
  <si>
    <t>Поставка моторных масел и смазочных материалов</t>
  </si>
  <si>
    <t>Поставка неизолированного провода</t>
  </si>
  <si>
    <t>Поставка непропитанных деревянных опор для ВЛ</t>
  </si>
  <si>
    <t>Поставка оборудования РЗА</t>
  </si>
  <si>
    <t>Поставка ОПН-0,4 кВ, ОПН-6 кВ, ОПН-10 кВ, ОПН-15 кВ, ОПН-20 кВ</t>
  </si>
  <si>
    <t xml:space="preserve">Поставка ОПН-35 кВ, ОПН-110 кВ, ОПНН-110 кВ. </t>
  </si>
  <si>
    <t>Поставка опор деревянных пропитанных для ВЛ 0,4-20 кВ</t>
  </si>
  <si>
    <t>Поставка опорных полимерных изоляторов на напряжение от 10 кВ до 220 кВ</t>
  </si>
  <si>
    <t>Поставка пломбировочных материалов</t>
  </si>
  <si>
    <t>Поставка подвесных стеклянных изоляторов на напряжение от 10 кВ до 500 кВ</t>
  </si>
  <si>
    <t>Поставка предохранителей и патронов</t>
  </si>
  <si>
    <t>Поставка разъединителей на напряжение 6-110 кВ</t>
  </si>
  <si>
    <t>Поставка рубильников до 1 кВ</t>
  </si>
  <si>
    <t>Поставка самонесущего изолированного провода (СИП) на напряжение до 35 кВ</t>
  </si>
  <si>
    <t>Поставка силового кабеля на напряжение 6-10 (20) кВ</t>
  </si>
  <si>
    <t>Поставка спецобуви от ОПЗ</t>
  </si>
  <si>
    <t>Поставка спецодежды от ОПЗ</t>
  </si>
  <si>
    <t>Поставка средств защиты рук от ОПЗ</t>
  </si>
  <si>
    <t>Поставка строительных материалов</t>
  </si>
  <si>
    <t>Поставка счетчиков электроэнергии</t>
  </si>
  <si>
    <t>Поставка трансформаторного масла</t>
  </si>
  <si>
    <t>Поставка трансформаторов тока  110 кВ</t>
  </si>
  <si>
    <t>Поставка трансформаторов тока до 1 кВ</t>
  </si>
  <si>
    <t>Поставка устройств РЗА</t>
  </si>
  <si>
    <t>Поставка фарфоровых изоляторов</t>
  </si>
  <si>
    <t>Поставка щитовых измерительных приборов</t>
  </si>
  <si>
    <t>Поставка электродвигателей обдува трансформаторов</t>
  </si>
  <si>
    <t>Поставка электрозащитных средств</t>
  </si>
  <si>
    <t>Поставка электрощитового оборудования</t>
  </si>
  <si>
    <t>Поставка средств защиты для работ на высоте</t>
  </si>
  <si>
    <t>Поставка эмальпровода</t>
  </si>
  <si>
    <t>оказание услуг оценки рыночной стоимости имущества</t>
  </si>
  <si>
    <t>Инженерные изыскания для строительства</t>
  </si>
  <si>
    <t>Разработка и согласование схемы расстановки ТСОДД и ограждения места производства работ</t>
  </si>
  <si>
    <t>Выполнение проколов методом горизонтально направленного бурения</t>
  </si>
  <si>
    <t>Услуги телефонной связи (пролонгация договора)</t>
  </si>
  <si>
    <t>Организация передачи телеизмерений , телесигнализации , телеуправления технологического оборудования по титулу "Масштабирование проекта Смарт Грид на областные распределительные сети воздушного исполнения 6-15 кВ АО "Янтарьэнерго"</t>
  </si>
  <si>
    <t>Право заключения договора на оказание услуг связи по предоставлению каналов связи и услуг связи по передаче данных для нужд ДЗО ПАО «Россети» (1 этап)</t>
  </si>
  <si>
    <t xml:space="preserve"> Организация каналов видеонаблюдения к энергообъектам</t>
  </si>
  <si>
    <t xml:space="preserve">Проведение экспертизы возможности использования заявленных радиоэлектронных средств </t>
  </si>
  <si>
    <t>Техническое обслуживание  и сопровождение сетевого оборудования  АСУ ТП на ПС</t>
  </si>
  <si>
    <t>Сопровождение АПК ТУРБОНЕТ</t>
  </si>
  <si>
    <t>Сопровождение  АТС</t>
  </si>
  <si>
    <t>Организация выхода АТС на городскую телефонную сеть (ВЭС, ГЭС) (пролонгация договора)</t>
  </si>
  <si>
    <t xml:space="preserve">Поставка средств радиосвязи </t>
  </si>
  <si>
    <t>кадастровые работы</t>
  </si>
  <si>
    <t>Добровольное медицинское страхование (ДМС)</t>
  </si>
  <si>
    <t>Добровольное страхование от несчастных случаев и болезней</t>
  </si>
  <si>
    <t>Добровольное страхование автотранспортных средств (КАСКО)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</si>
  <si>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</si>
  <si>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Обязательное страхование гражданской ответственности владельцев транспортных средств (ОСАГО)</t>
  </si>
  <si>
    <t>Оказание консультационных услуг по формированию сводного на принципах РСБУ и консолидированного на принципах МСФО бизнес-плана и отчёта по его исполнению по группе компании Янтарьэнерго</t>
  </si>
  <si>
    <t>Освещение деятельности АО "Янтарьэнерго" в федеральном печатном издании</t>
  </si>
  <si>
    <t>Освещение деятельности АО "Янтарьэнерго" в отраслевом печатном издании</t>
  </si>
  <si>
    <t>Освещение деятельности АО "Янтарьэнерго" посредством регионального телевидения, радиовещания</t>
  </si>
  <si>
    <t>Освещение деятельности в региональном бизнес-журнале</t>
  </si>
  <si>
    <t>Освещение деятельности в региональном деловом издании</t>
  </si>
  <si>
    <t>Услуги фото и видеосъемки, монтажа</t>
  </si>
  <si>
    <t>Услуги по мониторингу и анализу СМИ</t>
  </si>
  <si>
    <t>Освещение деятельности в региональной газете</t>
  </si>
  <si>
    <t>Пошив  форменной одежды для сотрудников Центров обслуживания клиентов</t>
  </si>
  <si>
    <t>Оказание услуг по предоставлению кредитных средств в размере 400 000 тыс. рублей</t>
  </si>
  <si>
    <t>Оказание услуг по предоставлению кредитных средств в размере 500 000 тыс. рублей</t>
  </si>
  <si>
    <t>Оказание услуг по предоставлению кредитных средств в размере 300 000 тыс. рублей</t>
  </si>
  <si>
    <t>Оказание услуг по предоставлению кредита в форме овердрафта в размере 100 000 тыс. рублей</t>
  </si>
  <si>
    <t>Выполнение строительно-монтажных работ с поставкой оборудования по объекту: "Реконструкция ВЛ 0.4 кВ от ТП 15/0,4 кВ № 52-09 (инв.№ 5321252) протяженностью 1,038 км в п.Чернышевское Нестеровского района"</t>
  </si>
  <si>
    <t>Выполнение строительно-монтажных работ с поставкой оборудования по объекту: "Реконструкция ВЛ 0.4 кВ от ТП 15/0,4 кВ № 14-02 (инв.№ 5321165) протяженностью 0,8 км в п.Дубровка Озерского района"</t>
  </si>
  <si>
    <t>Выполнение строительно-монтажных работ с поставкой оборудования по объекту: "Реконструкция ВЛ 0,4 кВ от ТП 15/0,4 кВ № 42-04 (инв.№ 5321213) протяженностью 1,084 км со строительством дополнительной ТП 15/0.4 кВ с установкой трансформатора 400 кВА, строительство ВЛ 15 кВ до ТП новой протяженностью 0,2 км в п.Озерки Нестеровского района"</t>
  </si>
  <si>
    <t>Выполнение работ по расширению просек ВЛ 15 кВ и реконструкции участка ВЛ с заменой неизолированного провода на СИП (ИПР на 2019 год)</t>
  </si>
  <si>
    <t>Выполнение проектно-изыскательских и строительно-монтажных работ с поставкой оборудования по объекту "Создание системы автоматизации распределительных сетей 15 кВ с установкой реклоузеров и рабочих станций SCADA системы, реконструкцией и автоматизацией подстанцией 15 кВ (типа «В»)"</t>
  </si>
  <si>
    <t>Выполнение строительно-монтажных работ с поставкой оборудования по объекту: "Модернизация системы сбора и передачи информации  СОТИАССО на объектах АО "Янтарьэнерго" ПС О-5: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</si>
  <si>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Выполнение строительно-монтажных работ с поставкой оборудования по объекту: "Реконструкция ВЛ 0.4 кВ от ТП 15/0,4 кВ № 02-13 (инв.№ 5321118) протяженностью 1,5 км г.Озерск"</t>
  </si>
  <si>
    <t>Выполнение строительно-монтажных работ с поставкой оборудования по объекту: "Реконструкция ВЛ 0.4 кВ от ТП 15/0,4 кВ № 42-07 (инв.№ 5321232) протяженностью 3,46 км со строительством дополнительной ТП 15/0,4 кВ с установкой трансформатора 400 кВА, строительство ВЛ 15 кВ до ТП новой протяженностью 0,2 км в п.Дмитриевка Нестеровского района"</t>
  </si>
  <si>
    <t xml:space="preserve">Выполнение строительно-монтажных работ с поставкой оборудования по объекту: " Реконструкция участка ВЛ 15 кВ № 15-146 (инв.№ 5114680) от оп.149-205 с заменой неизолированного провода на СИП-3 3х70 протяженностью 4,2 км в Гурьевском районе" </t>
  </si>
  <si>
    <t xml:space="preserve"> Выполнение строительно-монтажных работ с поставкой оборудования по объекту: "Реконструкция ВЛ 15 кВ № 15-71 (инв. № 5115434) с заменой неизолированного провода на СИП-3 протяженностью 2,155 км в Мамоновском ГО"</t>
  </si>
  <si>
    <t>Выполнение строительно-монтажных работ с поставкой оборудования по объекту: "Реконструкция ВЛ 15 кВ № 15-35 (инв. № 5113973) и ВЛ 15 кВ №15-49 (инв. № 5113980) с заменой неизолированного провода на СИП-3 протяженностью 5,11 км в Зеленоградском районе"</t>
  </si>
  <si>
    <t>Выполнение строительно-монтажных работ с поставкой оборудования по объекту: "Реконструкция двухцепной ВЛ 0,4 кВ Л-1 от ТП 15/0,4 кВ № 20-07 с заменой неизолированного провода на СИП протяженностью 0,5 км в п.Знаменск ул.Ленина Гвардейский район</t>
  </si>
  <si>
    <t>Выполнение строительно-монтажных работ с поставкой оборудования по объекту: "Реконструкция ВЛ 0,4 кВ от ТП 15/0,4 кВ № 35-11 Л-2 (инв.№ 5114025) с заменой неизолированного провода на СИПс-4-4х50  протяженностью 0,6 км с заменой ж/б опор со сроком эксплуатации более 40 лет в Зеленоградском районе, п.Муромское"</t>
  </si>
  <si>
    <t>Выполнение строительно-монтажных работ с поставкой оборудования по объекту: "Реконструкция ВЛ 0,4 кВ от ТП 15/0,4 кВ № 35-11 Л-1, Л-2, Л-3 (инв.№ 5114025) с заменой неизолированного провода на СИПс-4-4х50 протяженностью 1,765 км с заменой ж/б опор со сроком эксплуатации более 40 лет в Зеленоградском районе, п.Муромское, ул.Каштановая, Сиреневая, Полевая, пер.Цветочный</t>
  </si>
  <si>
    <t>Выполнение строительно-монтажных работ с поставкой оборудования по объекту: "Реконструкция ВЛ 0,4 кВ от ТП 15/0,4 кВ № 49-10 Л-1, Л-2, Л-3 (инв.№ 5114080) с заменой неизолированного провода на СИПс-4-4х50 протяженностью 1,73 км с заменой ж/б опор со сроком эксплуатации более 40 лет в Зеленоградском районе, п.Муромское, ул.Пионерская, Железнодорожная, Строителей, Школьная"</t>
  </si>
  <si>
    <t>Выполнение строительно-монтажных работ с поставкой оборудования по объекту: "Реконструкция ВЛ 0,4 кВ от ТП 15/0,4 кВ № 24-01 Л-2 (инв.№ 5113833) с заменой провода на СИПс-4-4х50 протяженностью 0,57 км с заменой ж/б опор со сроком эксплуатации более 40 лет по ул.Офицерской в п.Знаменск"</t>
  </si>
  <si>
    <t>Выполнение строительно-монтажных работ с поставкой оборудования по объекту: "Реконструкция КЛ 15 кВ 15-08 (инв.№ 5115423) от ПС О-1 до опоры № 1 ВЛ 15 кВ № 15-08 с заменой кабеля на кабель большего сечения протяженностью 0,26 км, установка на опоре №1 отключающего пункта"</t>
  </si>
  <si>
    <t>Выполнение строительно-монтажных работ с поставкой оборудования по объекту: "Реконструкция КЛ 15 кВ 15-180 (инв.№ 5115436) от ПС О-1 до опоры № 1 ВЛ 15 кВ 15-180 с заменой  кабеля на кабель большего сечения протяженностью 0,12 км, установка на опоре №1 отключающего пункта"</t>
  </si>
  <si>
    <t>Выполнение строительно-монтажных работ с поставкой оборудования по объекту: "Реконструкция участка ЛЭП 15 кВ № 15-31 (инв.№ 5113704) от ПС 110 кВ О-52 до оп. 1 кабелем с изоляцией из сшитого полиэтилена протяженностью 0,17 км в г.Светлый"</t>
  </si>
  <si>
    <t>Выполнение работ по расширению просек ВЛ 15 кВ и реконструкции участка ВЛ с заменой неизолированного провода на СИП (ИПР на 2020 год)</t>
  </si>
  <si>
    <t>Выполнение проектно-изыскательных и строительно-монтажных работ с поставкой оборудования по объекту: "Создание системы автоматизации распределительных сетей 15 кВ с установкой реклоузеров и рабочих станций SCADA системы, реконструкцией и автоматизацией подстанцией 15 кВ (типа «В»)" в 2020 году</t>
  </si>
  <si>
    <t>Выполнение проектно-изыскательных и строительно-монтажных работ с поставкой оборудования по объекту: "Установка систем коммерческого и технического учета электроэнергии в рамках выполнения Программы перспективного развития систем учета на розничном рынке электрической энергии с включением в систему сбора и передачи данных" в 2020 году</t>
  </si>
  <si>
    <t>Выполнение проектно-изыскательных работ по объекту: "Модернизация системы сбора и передачи информации  СОТИАССО на объектах АО "Янтарьэнерго" ПС О-37: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</si>
  <si>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Выполнение проектно-изыскательных работ по объекту: "Модернизация системы сбора и передачи информации  СОТИАССО на объектах АО "Янтарьэнерго" ПС О-38: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</si>
  <si>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Выполнение проектно-изыскательных работ на О-4 «Черняховск» по объекту: "Создание интеллектуальной системы видеонаблюдения (системы охранного телевидения) на категорированных объектах ПС 330 кВ «Северная», О-30 «Московская», О-2 «Янтарь», О-4 «Черняховск», О-5 «Советск»</t>
  </si>
  <si>
    <t>Выполнение строительно-монтажных работ с поставкой оборудования на О-2 «Янтарь», О-5 «Советск» по объекту: «Создание интеллектуальной системы видеонаблюдения (системы охранного телевидения) на категорированных объектах ПС 330 кВ «Северная», О-30 «Московская», О-2 «Янтарь», О-4 «Черняховск», О-5 «Советск»</t>
  </si>
  <si>
    <t>Поставка разъединителей 20 кВ для нужд ТП</t>
  </si>
  <si>
    <t>Поставка трубы гибкой гофрированной для нужд ТП</t>
  </si>
  <si>
    <t>Поставка плит ПЗК для нужд ТП</t>
  </si>
  <si>
    <t>Услуги по сертификации системы экологического менеджмента</t>
  </si>
  <si>
    <t>Капитальный ремонт ВЛ 0,4 кВ</t>
  </si>
  <si>
    <t>Капитальный ремонт ячеек 6-10 в РП с заменой выключателей</t>
  </si>
  <si>
    <t>Капитальный ремонт бытовых и служебных помещений помещений по ул. Красносельская, д.83</t>
  </si>
  <si>
    <t>Капитальный ремонт СП с заменой корпуса</t>
  </si>
  <si>
    <t>Капитальный ремонт  зданий литер "А,,Е,"(М,М1 и Г) по ул. Фрунзе, 11б</t>
  </si>
  <si>
    <t>Капитальный ремонт строительной части ТП, РП(ремонт кровли, ремонт отмостки)</t>
  </si>
  <si>
    <t>Выполнение работ по асфальтобетонному покрытию проезжих частей и тротуаров и разработке мест повреждений КЛ 0,23-10 кВ с обратной засыпкой после выполнения капитальных ремонтов кабельных линий</t>
  </si>
  <si>
    <t xml:space="preserve">Аварийно восстановительный ремонт кабельных линий  </t>
  </si>
  <si>
    <t>Расчистка просек ВЛ 6-330 кВ</t>
  </si>
  <si>
    <t xml:space="preserve"> Антикоррозиное покрытие (покраска) опор ВЛ 110/330 кВ </t>
  </si>
  <si>
    <t>Капитальный ремонт административного здания РЭС</t>
  </si>
  <si>
    <t>Капитальный ремонт дорожного покрытия ПБ РЭС</t>
  </si>
  <si>
    <t>Замена ограждения на ПС 110 кВ</t>
  </si>
  <si>
    <t>Замена вводов 110 кВ</t>
  </si>
  <si>
    <t>Дегазация трансформаторного масла АТ-2 на ПС 330 кВ О-1 Центральная</t>
  </si>
  <si>
    <t>Капитальный ремонт ячеек с заменой выключателей в ЗРУ 6-10 кВ на ПС 110 кВ</t>
  </si>
  <si>
    <t>Капитальный ремонт зданий ТП Гурьевского РЭС, зданий ТП Светловского РЭС, зданий ТП Светлогорского РЭС, зданий ТП Зеленоградского РЭС, здания ПС О-9, зданий ОПУ и ЗРУ ПС 110 кВ</t>
  </si>
  <si>
    <t xml:space="preserve">Капитальный ремонт зданий ПБ и ТП Полесского РЭС; зданий ПБ и ТП Гвардейского РЭС; зданий ПБ и ТП Правдинского РЭС; зданий ТП Мамоновского РЭС; зданий ТП Багратионовского РЭС  </t>
  </si>
  <si>
    <t>Проведение периодического медицинского осмотра  Советский РЭС, Управление, СПЛ+1, РСУ, СМиТ, СИЗП, СДТУ, СРЗАиЭ,ОДС</t>
  </si>
  <si>
    <t xml:space="preserve">Проведение периодического медицинского осмотраЧерняховский РЭС, СПЛ  -2, ОДС, СДТУ, СРЗАиЭ, управление, РСУ, ДПЦ, СИЗП, СМиТ , Озёрский РЭС </t>
  </si>
  <si>
    <t>Огнезащитная  обработка  строительных конструкций и кабельных линий</t>
  </si>
  <si>
    <t>техническое обслуживание автоматических устанвок пожарной сигнализации (АУПС)</t>
  </si>
  <si>
    <t>техническое освидетельствование и диагностирование сосудов, работающих под давлением</t>
  </si>
  <si>
    <t xml:space="preserve">Оперативное обслуживание оборудования ПС О-54 "Гусев" </t>
  </si>
  <si>
    <t>ремонт грузовых автомобилей</t>
  </si>
  <si>
    <t>ТО климатического оборудования</t>
  </si>
  <si>
    <t>Вывоз ТБО</t>
  </si>
  <si>
    <t>Почтово-телеграфные услуги</t>
  </si>
  <si>
    <t>Приобретение канцелярских товаров</t>
  </si>
  <si>
    <t>Поставка питьевой воды</t>
  </si>
  <si>
    <t>Услуги по обслуживанию и ремонту кондиционеров</t>
  </si>
  <si>
    <t>Закупка кондиционеров</t>
  </si>
  <si>
    <t>Закупка бумаги для крпировальных аппаратов</t>
  </si>
  <si>
    <t>Оказание услуг по вывозу и приему на полигон отходов</t>
  </si>
  <si>
    <t>Приобретение детских новогодних подарков</t>
  </si>
  <si>
    <t>Приобретение моющих средств</t>
  </si>
  <si>
    <t>Приобретение мебели</t>
  </si>
  <si>
    <t>Текущий ремонт здания ИА АО "Янтарьтэнерго"</t>
  </si>
  <si>
    <t>Услуги фотографа</t>
  </si>
  <si>
    <t>поставка ГСМ</t>
  </si>
  <si>
    <t>ремонт автотранспорта зарубежного производства</t>
  </si>
  <si>
    <t>ремонт автотранспорта отечественного производства</t>
  </si>
  <si>
    <t>Абонентское обслуживание СМА</t>
  </si>
  <si>
    <t>Техническое обслуживание РИСЭ</t>
  </si>
  <si>
    <t>Техническое обслуживание спецмеханизмов</t>
  </si>
  <si>
    <t>Поставка запчастей</t>
  </si>
  <si>
    <t>Поставка БКУ на шасси КАМАЗ или аналог</t>
  </si>
  <si>
    <t>Поставка БМ-205Д на базе МТЗ-82</t>
  </si>
  <si>
    <t>Поставка 4 единиц легковых автомобилей повышенной проходимости на шасси ВАЗ или аналог</t>
  </si>
  <si>
    <t>оказание  услуг по проведению технологического и ценового аудита инвестиционной программы (проекта инвестиционной программы и (или) проекта изменений, вносимых в инвестиционную программу) на проведение технологического и ценового аудита отчетов о реализации инвестиционной программы сетевых организаций, отнесенных к числу субъектов электроэнергетики, инвестиционные программы которых утверждаются Министерством энергетики РФ (ТЦА)</t>
  </si>
  <si>
    <t xml:space="preserve">Разработка Комплексной программы развития электрических сетей напряжением 35 кВ и выше на территории Калининградской области на шестилетний период с 2020 
по 2025 гг.
</t>
  </si>
  <si>
    <t>Разработка системы сбора, хранения и обмена корпоративной информацией ДЗО ПАО «Россети» (ЕАСУИ)</t>
  </si>
  <si>
    <t>Внедрение регионального узла интегрированной информационно-аналитической системы ситуационного управления</t>
  </si>
  <si>
    <t>Внедрение интеграционных механизмов для организации информационного обмена информационных систем ДЗО ПАО "Россети" с автоматизированной системой управления казначейскими операциями Группы компаний Россети</t>
  </si>
  <si>
    <t>Предоставление, на условиях простой (неисключительной) лицензии, права на использование программ для ЭВМ Microsoft</t>
  </si>
  <si>
    <t>Поставка серверов</t>
  </si>
  <si>
    <t>Сопровождение программного комплекса "Аварийность"</t>
  </si>
  <si>
    <t>Сопровождение АСУ ЭКОЮРС</t>
  </si>
  <si>
    <t>Сопровождение программного обеспечения ИВК ВУ "Телескоп+ - система коммерческого учета электроэнергии"</t>
  </si>
  <si>
    <t>Сопровождение 1С систем, автоматизирующих бизнес-процессы обслуживания потребителей услуг Общества (АСУ ПТП, CRM)</t>
  </si>
  <si>
    <t>Сопровождение Комплексной системы управления и мониторинга инфраструктурой электросетевых объектов с использованием геоинформационной системы (КСУМ)</t>
  </si>
  <si>
    <t>Закупка услуг по поставке и сопровождению экземпляров Справочно-правовой системы «Консультант Плюс» для нужд АО «Янтарьэнерго»</t>
  </si>
  <si>
    <t>Сопровождение корпоративного сайта</t>
  </si>
  <si>
    <t>Сопровождение действующей автоматизированной системы управления производственными активами (СУПА)</t>
  </si>
  <si>
    <t>Неисключительная лицензия на новые версии  программного комплекса "РИК" комплектации ПРОФ"</t>
  </si>
  <si>
    <t>Поставка средств вычислительной техники</t>
  </si>
  <si>
    <t>Поставка расходных для оргтехники</t>
  </si>
  <si>
    <t>Поставка комплектующих для оргтехники</t>
  </si>
  <si>
    <t>Оказание услуг по сопровождению государственной регистрации дополнительного выпуска в ЦБ России</t>
  </si>
  <si>
    <t>Поставка запчастей на автомобили ЗИЛ, МАЗ, КАМАЗ</t>
  </si>
  <si>
    <t>Поставка запчастей на автомобили ВАЗ</t>
  </si>
  <si>
    <t>Оказание услуг по определению начальной (максимальной) цены контракта (договора) для нужд ДЗО ПАО "Россети"</t>
  </si>
  <si>
    <t>Развитие ПК "Стек-Энерго"</t>
  </si>
  <si>
    <t>Поставка приборов учёта и каналообразующего оборудования</t>
  </si>
  <si>
    <t>согласно технического задания</t>
  </si>
  <si>
    <t>соответствие             ППРФ-458 дсп от 05.05.2012г.</t>
  </si>
  <si>
    <t>наличие ценрализованного пульта наблюдения, вооруженных групп немедленного реагирования с автоматическим оружием</t>
  </si>
  <si>
    <t>Согласно ТЗ</t>
  </si>
  <si>
    <t>сертификация продукции</t>
  </si>
  <si>
    <t>соответствие ТЗ</t>
  </si>
  <si>
    <t>В соответствии с программой страховой защиты</t>
  </si>
  <si>
    <t>тираж от 1 000 экземпляров, опыт работы, распространение по подписке</t>
  </si>
  <si>
    <t>тираж от 10 000 экземпляров, опыт работы, распространение по подписке</t>
  </si>
  <si>
    <t>вещание на всю калининградскую область</t>
  </si>
  <si>
    <t>тираж от 2 000 экземпляров, опыт работы</t>
  </si>
  <si>
    <t>опыт работы не менее 2 лет, портфолио</t>
  </si>
  <si>
    <t>соответсвие ТЗ, низкая цена, опыт выполнения аналогичных работ</t>
  </si>
  <si>
    <t>Соответствие ТЗ и проектному решению</t>
  </si>
  <si>
    <t>Соответствие ТЗ</t>
  </si>
  <si>
    <t>Соответствие параметрам</t>
  </si>
  <si>
    <t>согласно ТЗ</t>
  </si>
  <si>
    <t>соблюдение требований ПриказаМинистерства здравоохранения и социального развития РФ от 12 апреля 2011г. № 302н</t>
  </si>
  <si>
    <t>компетентность, наличие успешного опыта в данной сфере оказания услуг</t>
  </si>
  <si>
    <t>Продукция должна быть новой, Соответствие ТЗ</t>
  </si>
  <si>
    <t>796</t>
  </si>
  <si>
    <t>168</t>
  </si>
  <si>
    <t>704</t>
  </si>
  <si>
    <t>006</t>
  </si>
  <si>
    <t>876</t>
  </si>
  <si>
    <t>27000000000</t>
  </si>
  <si>
    <t>ОЗП</t>
  </si>
  <si>
    <t>СЦ</t>
  </si>
  <si>
    <t>ЕП</t>
  </si>
  <si>
    <t>ОЗК</t>
  </si>
  <si>
    <t>ЗЦ КПО</t>
  </si>
  <si>
    <t>ОК</t>
  </si>
  <si>
    <t>ОА</t>
  </si>
  <si>
    <t>Наименование заказчика</t>
  </si>
  <si>
    <t>АО "Янтарьэнерго"</t>
  </si>
  <si>
    <t>Адрес местонахождения заказчика</t>
  </si>
  <si>
    <t>236022, г. Калининград, ул. Театральная, д.34</t>
  </si>
  <si>
    <t>Телефон заказчика</t>
  </si>
  <si>
    <t>8(4012) 53-31-32</t>
  </si>
  <si>
    <t>Электронная почта заказчика</t>
  </si>
  <si>
    <t>public@yantene.ru</t>
  </si>
  <si>
    <t>ИНН</t>
  </si>
  <si>
    <t>КПП</t>
  </si>
  <si>
    <t>ОКАТО</t>
  </si>
  <si>
    <t>Итого:</t>
  </si>
  <si>
    <t>19.2</t>
  </si>
  <si>
    <t>16.2</t>
  </si>
  <si>
    <t>58.14</t>
  </si>
  <si>
    <t>Объекты технологического присоединения мощностью до 15 кВт. Поставка самонесущего изолированного провода (СИП) на напряжение до 35 кВ</t>
  </si>
  <si>
    <t xml:space="preserve"> Объекты технологического присоединения мощностью до 15 кВт. Поставка арматуры к самонесущему изолированному проводу (СИП) на напряжение до 1000 В</t>
  </si>
  <si>
    <t>Объекты технологического присоединения мощностью  до 15 кВт. Поставка металлопроката</t>
  </si>
  <si>
    <t xml:space="preserve"> План закупки АО "Янтарьэнерго" на 2019 г. , утвержденый на заседании Совета директоров АО "Янтарьэнерго" 29.12.2018 г. Протокол заседания 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</si>
</sst>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[$€-1]_-;\-* #,##0.00[$€-1]_-;_-* &quot;-&quot;??[$€-1]_-"/>
    <numFmt numFmtId="165" formatCode="_-* #,##0_р_._-;\-* #,##0_р_._-;_-* &quot;-&quot;??_р_._-;_-@_-"/>
    <numFmt numFmtId="166" formatCode="#,##0.000"/>
    <numFmt numFmtId="167" formatCode="[$-419]mmmm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164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64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1" fontId="7" fillId="0" borderId="11" xfId="2" applyNumberFormat="1" applyFont="1" applyFill="1" applyBorder="1" applyAlignment="1">
      <alignment horizontal="center" vertical="center" wrapText="1"/>
    </xf>
    <xf numFmtId="49" fontId="7" fillId="0" borderId="11" xfId="2" applyNumberFormat="1" applyFont="1" applyFill="1" applyBorder="1" applyAlignment="1">
      <alignment horizontal="center" vertical="center" wrapText="1"/>
    </xf>
    <xf numFmtId="1" fontId="7" fillId="0" borderId="11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 wrapText="1"/>
    </xf>
    <xf numFmtId="49" fontId="7" fillId="0" borderId="11" xfId="4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49" fontId="8" fillId="2" borderId="11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1" xfId="5" applyNumberFormat="1" applyFont="1" applyFill="1" applyBorder="1" applyAlignment="1" applyProtection="1">
      <alignment horizontal="center" vertical="center" wrapText="1"/>
      <protection locked="0"/>
    </xf>
    <xf numFmtId="2" fontId="8" fillId="0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1" xfId="0" applyNumberFormat="1" applyFont="1" applyFill="1" applyBorder="1" applyAlignment="1">
      <alignment vertical="center" wrapText="1"/>
    </xf>
    <xf numFmtId="0" fontId="8" fillId="0" borderId="11" xfId="6" applyFont="1" applyFill="1" applyBorder="1" applyAlignment="1">
      <alignment vertical="center" wrapText="1"/>
    </xf>
    <xf numFmtId="49" fontId="8" fillId="0" borderId="11" xfId="0" applyNumberFormat="1" applyFont="1" applyFill="1" applyBorder="1" applyAlignment="1">
      <alignment vertical="center" wrapText="1"/>
    </xf>
    <xf numFmtId="49" fontId="7" fillId="0" borderId="11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 applyProtection="1">
      <alignment vertical="top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horizontal="left" vertical="center" wrapText="1"/>
    </xf>
    <xf numFmtId="49" fontId="7" fillId="0" borderId="11" xfId="7" applyNumberFormat="1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0" fontId="7" fillId="0" borderId="11" xfId="0" applyFont="1" applyFill="1" applyBorder="1" applyAlignment="1" applyProtection="1">
      <alignment horizontal="center" vertical="top"/>
      <protection locked="0"/>
    </xf>
    <xf numFmtId="0" fontId="8" fillId="0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5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65" fontId="7" fillId="0" borderId="11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4" fontId="7" fillId="0" borderId="11" xfId="0" applyNumberFormat="1" applyFont="1" applyFill="1" applyBorder="1" applyAlignment="1">
      <alignment horizontal="center" vertical="center"/>
    </xf>
    <xf numFmtId="4" fontId="7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1" xfId="5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166" fontId="8" fillId="0" borderId="11" xfId="0" applyNumberFormat="1" applyFont="1" applyFill="1" applyBorder="1" applyAlignment="1" applyProtection="1">
      <alignment horizontal="center" vertical="center" wrapText="1"/>
      <protection hidden="1"/>
    </xf>
    <xf numFmtId="2" fontId="7" fillId="0" borderId="11" xfId="0" applyNumberFormat="1" applyFont="1" applyFill="1" applyBorder="1" applyAlignment="1" applyProtection="1">
      <alignment horizontal="center" vertical="center"/>
      <protection locked="0"/>
    </xf>
    <xf numFmtId="4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3" fontId="7" fillId="0" borderId="11" xfId="0" applyNumberFormat="1" applyFont="1" applyFill="1" applyBorder="1" applyAlignment="1">
      <alignment horizontal="center" vertical="center"/>
    </xf>
    <xf numFmtId="4" fontId="7" fillId="0" borderId="11" xfId="5" applyNumberFormat="1" applyFont="1" applyFill="1" applyBorder="1" applyAlignment="1" applyProtection="1">
      <alignment horizontal="center" vertical="center" wrapText="1"/>
      <protection locked="0"/>
    </xf>
    <xf numFmtId="4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11" xfId="0" applyNumberFormat="1" applyFont="1" applyBorder="1" applyAlignment="1" applyProtection="1">
      <alignment horizontal="center" vertical="center"/>
      <protection locked="0"/>
    </xf>
    <xf numFmtId="4" fontId="7" fillId="2" borderId="11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14" fontId="7" fillId="0" borderId="11" xfId="5" applyNumberFormat="1" applyFont="1" applyFill="1" applyBorder="1" applyAlignment="1" applyProtection="1">
      <alignment horizontal="center" vertical="center" wrapText="1"/>
      <protection locked="0"/>
    </xf>
    <xf numFmtId="14" fontId="7" fillId="0" borderId="11" xfId="0" applyNumberFormat="1" applyFont="1" applyBorder="1" applyAlignment="1" applyProtection="1">
      <alignment horizontal="center" vertical="center"/>
      <protection locked="0"/>
    </xf>
    <xf numFmtId="14" fontId="8" fillId="0" borderId="11" xfId="5" applyNumberFormat="1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1" xfId="0" applyNumberFormat="1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/>
    </xf>
    <xf numFmtId="14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11" xfId="0" applyNumberFormat="1" applyFont="1" applyBorder="1" applyAlignment="1" applyProtection="1">
      <alignment horizontal="center" vertical="center"/>
      <protection locked="0"/>
    </xf>
    <xf numFmtId="167" fontId="7" fillId="0" borderId="11" xfId="0" applyNumberFormat="1" applyFont="1" applyBorder="1" applyAlignment="1">
      <alignment horizontal="center" vertical="center"/>
    </xf>
    <xf numFmtId="167" fontId="7" fillId="0" borderId="11" xfId="0" applyNumberFormat="1" applyFont="1" applyFill="1" applyBorder="1" applyAlignment="1">
      <alignment horizontal="center" vertical="center"/>
    </xf>
    <xf numFmtId="167" fontId="7" fillId="0" borderId="11" xfId="5" applyNumberFormat="1" applyFont="1" applyFill="1" applyBorder="1" applyAlignment="1" applyProtection="1">
      <alignment horizontal="center" vertical="center" wrapText="1"/>
      <protection locked="0"/>
    </xf>
    <xf numFmtId="167" fontId="8" fillId="0" borderId="11" xfId="5" applyNumberFormat="1" applyFont="1" applyFill="1" applyBorder="1" applyAlignment="1">
      <alignment horizontal="center" vertical="center" wrapText="1"/>
    </xf>
    <xf numFmtId="167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11" xfId="0" applyNumberFormat="1" applyFont="1" applyFill="1" applyBorder="1" applyAlignment="1">
      <alignment horizontal="center" vertical="center" wrapText="1"/>
    </xf>
    <xf numFmtId="167" fontId="7" fillId="0" borderId="11" xfId="0" applyNumberFormat="1" applyFont="1" applyFill="1" applyBorder="1" applyAlignment="1" applyProtection="1">
      <alignment horizontal="center" vertical="center"/>
      <protection locked="0"/>
    </xf>
    <xf numFmtId="167" fontId="8" fillId="0" borderId="11" xfId="0" applyNumberFormat="1" applyFont="1" applyBorder="1" applyAlignment="1" applyProtection="1">
      <alignment horizontal="center" vertical="center"/>
      <protection locked="0"/>
    </xf>
    <xf numFmtId="167" fontId="7" fillId="0" borderId="11" xfId="0" applyNumberFormat="1" applyFont="1" applyBorder="1" applyAlignment="1">
      <alignment horizontal="center" vertical="center" wrapText="1"/>
    </xf>
    <xf numFmtId="167" fontId="8" fillId="0" borderId="11" xfId="8" applyNumberFormat="1" applyFont="1" applyFill="1" applyBorder="1" applyAlignment="1">
      <alignment horizontal="center" vertical="center" wrapText="1"/>
    </xf>
    <xf numFmtId="167" fontId="8" fillId="0" borderId="11" xfId="0" applyNumberFormat="1" applyFont="1" applyFill="1" applyBorder="1" applyAlignment="1">
      <alignment horizontal="center" vertical="center" wrapText="1"/>
    </xf>
    <xf numFmtId="167" fontId="7" fillId="0" borderId="11" xfId="0" applyNumberFormat="1" applyFont="1" applyBorder="1" applyAlignment="1" applyProtection="1">
      <alignment horizontal="center" vertical="center" wrapText="1"/>
      <protection locked="0"/>
    </xf>
    <xf numFmtId="49" fontId="8" fillId="0" borderId="11" xfId="5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5" applyNumberFormat="1" applyFont="1" applyFill="1" applyBorder="1" applyAlignment="1">
      <alignment horizontal="center" vertical="center" wrapText="1"/>
    </xf>
    <xf numFmtId="0" fontId="7" fillId="0" borderId="11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11" xfId="0" applyNumberFormat="1" applyFont="1" applyFill="1" applyBorder="1" applyAlignment="1">
      <alignment horizontal="center" vertical="center" wrapText="1"/>
    </xf>
    <xf numFmtId="1" fontId="7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/>
    <xf numFmtId="0" fontId="7" fillId="0" borderId="11" xfId="0" applyFont="1" applyFill="1" applyBorder="1"/>
    <xf numFmtId="4" fontId="7" fillId="0" borderId="11" xfId="0" applyNumberFormat="1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4" fontId="8" fillId="2" borderId="11" xfId="0" applyNumberFormat="1" applyFont="1" applyFill="1" applyBorder="1" applyAlignment="1" applyProtection="1">
      <alignment horizontal="center" vertical="top"/>
      <protection locked="0"/>
    </xf>
    <xf numFmtId="0" fontId="7" fillId="0" borderId="1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0" xfId="0" applyNumberFormat="1"/>
    <xf numFmtId="4" fontId="7" fillId="0" borderId="11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2" fontId="7" fillId="0" borderId="11" xfId="0" applyNumberFormat="1" applyFont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>
      <alignment horizontal="center" vertical="center" wrapText="1"/>
    </xf>
    <xf numFmtId="0" fontId="0" fillId="0" borderId="18" xfId="0" applyBorder="1"/>
    <xf numFmtId="4" fontId="7" fillId="0" borderId="14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4" fontId="7" fillId="0" borderId="15" xfId="0" applyNumberFormat="1" applyFont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11" xfId="0" applyFont="1" applyBorder="1"/>
    <xf numFmtId="2" fontId="7" fillId="0" borderId="11" xfId="0" applyNumberFormat="1" applyFont="1" applyBorder="1" applyAlignment="1">
      <alignment horizontal="center" vertical="center"/>
    </xf>
    <xf numFmtId="0" fontId="0" fillId="0" borderId="15" xfId="0" applyBorder="1"/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/>
    <xf numFmtId="0" fontId="4" fillId="0" borderId="0" xfId="0" applyFont="1" applyAlignment="1">
      <alignment horizontal="left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 10" xfId="7"/>
    <cellStyle name="Обычный 275" xfId="3"/>
    <cellStyle name="Обычный 276 2" xfId="2"/>
    <cellStyle name="Обычный 279" xfId="4"/>
    <cellStyle name="Обычный_BPnov (1)" xfId="6"/>
    <cellStyle name="Обычный_Исполнительный аппарат МРСК Центра и Приволжья" xfId="5"/>
    <cellStyle name="Обычный_Исполнительный аппарат МРСК Центра и Приволжья 2" xfId="8"/>
    <cellStyle name="Финансовый" xfId="1" builtinId="3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39"/>
  <sheetViews>
    <sheetView tabSelected="1" zoomScale="80" zoomScaleNormal="80" workbookViewId="0">
      <selection activeCell="AR239" sqref="AR239"/>
    </sheetView>
  </sheetViews>
  <sheetFormatPr defaultRowHeight="15" x14ac:dyDescent="0.25"/>
  <cols>
    <col min="4" max="4" width="34.7109375" customWidth="1"/>
    <col min="6" max="6" width="19.42578125" customWidth="1"/>
    <col min="7" max="7" width="13.5703125" bestFit="1" customWidth="1"/>
    <col min="8" max="8" width="18.28515625" customWidth="1"/>
    <col min="9" max="9" width="13" customWidth="1"/>
    <col min="10" max="10" width="17.7109375" customWidth="1"/>
    <col min="11" max="11" width="13" customWidth="1"/>
    <col min="12" max="12" width="12" bestFit="1" customWidth="1"/>
    <col min="15" max="15" width="16.140625" customWidth="1"/>
    <col min="16" max="16" width="9.140625" style="140"/>
    <col min="28" max="28" width="9.140625" style="139"/>
    <col min="29" max="29" width="14" customWidth="1"/>
    <col min="31" max="31" width="10.85546875" bestFit="1" customWidth="1"/>
    <col min="32" max="32" width="9.28515625" bestFit="1" customWidth="1"/>
    <col min="33" max="33" width="11.5703125" customWidth="1"/>
    <col min="34" max="34" width="9.28515625" bestFit="1" customWidth="1"/>
    <col min="35" max="35" width="12.28515625" customWidth="1"/>
    <col min="36" max="36" width="9.28515625" bestFit="1" customWidth="1"/>
    <col min="37" max="37" width="11.42578125" customWidth="1"/>
    <col min="38" max="38" width="9.28515625" bestFit="1" customWidth="1"/>
    <col min="39" max="39" width="11.140625" customWidth="1"/>
    <col min="40" max="40" width="9.28515625" bestFit="1" customWidth="1"/>
    <col min="41" max="41" width="11.7109375" customWidth="1"/>
    <col min="42" max="42" width="9.28515625" bestFit="1" customWidth="1"/>
    <col min="43" max="43" width="11.28515625" customWidth="1"/>
    <col min="44" max="44" width="12.42578125" customWidth="1"/>
    <col min="47" max="47" width="9.28515625" bestFit="1" customWidth="1"/>
    <col min="48" max="48" width="12.85546875" customWidth="1"/>
    <col min="49" max="49" width="9.28515625" bestFit="1" customWidth="1"/>
    <col min="50" max="50" width="13.140625" customWidth="1"/>
    <col min="51" max="51" width="9.28515625" bestFit="1" customWidth="1"/>
  </cols>
  <sheetData>
    <row r="1" spans="1:54" s="141" customFormat="1" x14ac:dyDescent="0.25">
      <c r="P1" s="142"/>
      <c r="AB1" s="142"/>
    </row>
    <row r="2" spans="1:54" s="141" customFormat="1" x14ac:dyDescent="0.25">
      <c r="A2" s="141" t="s">
        <v>379</v>
      </c>
      <c r="P2" s="142"/>
      <c r="AB2" s="142"/>
    </row>
    <row r="3" spans="1:54" s="141" customFormat="1" x14ac:dyDescent="0.25">
      <c r="P3" s="142"/>
      <c r="AB3" s="142"/>
    </row>
    <row r="4" spans="1:54" s="141" customFormat="1" x14ac:dyDescent="0.25">
      <c r="P4" s="142"/>
      <c r="AB4" s="142"/>
    </row>
    <row r="5" spans="1:54" s="141" customFormat="1" x14ac:dyDescent="0.25">
      <c r="A5" s="141" t="s">
        <v>361</v>
      </c>
      <c r="F5" s="143" t="s">
        <v>362</v>
      </c>
      <c r="P5" s="142"/>
      <c r="AB5" s="142"/>
    </row>
    <row r="6" spans="1:54" s="141" customFormat="1" x14ac:dyDescent="0.25">
      <c r="A6" s="141" t="s">
        <v>363</v>
      </c>
      <c r="F6" s="146" t="s">
        <v>364</v>
      </c>
      <c r="G6" s="146"/>
      <c r="H6" s="146"/>
      <c r="P6" s="142"/>
      <c r="AB6" s="142"/>
    </row>
    <row r="7" spans="1:54" s="141" customFormat="1" x14ac:dyDescent="0.25">
      <c r="A7" s="141" t="s">
        <v>365</v>
      </c>
      <c r="F7" s="141" t="s">
        <v>366</v>
      </c>
      <c r="P7" s="142"/>
      <c r="AB7" s="142"/>
    </row>
    <row r="8" spans="1:54" s="141" customFormat="1" x14ac:dyDescent="0.25">
      <c r="A8" s="141" t="s">
        <v>367</v>
      </c>
      <c r="F8" s="141" t="s">
        <v>368</v>
      </c>
      <c r="P8" s="142"/>
      <c r="AB8" s="142"/>
    </row>
    <row r="9" spans="1:54" s="141" customFormat="1" x14ac:dyDescent="0.25">
      <c r="A9" s="141" t="s">
        <v>369</v>
      </c>
      <c r="F9" s="144">
        <v>3903007130</v>
      </c>
      <c r="P9" s="142"/>
      <c r="AB9" s="142"/>
    </row>
    <row r="10" spans="1:54" s="141" customFormat="1" x14ac:dyDescent="0.25">
      <c r="A10" s="141" t="s">
        <v>370</v>
      </c>
      <c r="F10" s="144">
        <v>392550001</v>
      </c>
      <c r="P10" s="142"/>
      <c r="AB10" s="142"/>
    </row>
    <row r="11" spans="1:54" s="141" customFormat="1" x14ac:dyDescent="0.25">
      <c r="A11" s="141" t="s">
        <v>371</v>
      </c>
      <c r="F11" s="144">
        <v>27401000000</v>
      </c>
      <c r="P11" s="142"/>
      <c r="AB11" s="142"/>
    </row>
    <row r="12" spans="1:54" s="141" customFormat="1" x14ac:dyDescent="0.25">
      <c r="P12" s="142"/>
      <c r="AB12" s="142"/>
    </row>
    <row r="14" spans="1:54" x14ac:dyDescent="0.25">
      <c r="N14" s="141" t="s">
        <v>372</v>
      </c>
      <c r="O14" s="145">
        <f>SUM(I24:I239)</f>
        <v>2741866630</v>
      </c>
    </row>
    <row r="15" spans="1:54" ht="15" customHeight="1" x14ac:dyDescent="0.25">
      <c r="A15" s="150" t="s">
        <v>0</v>
      </c>
      <c r="B15" s="150" t="s">
        <v>1</v>
      </c>
      <c r="C15" s="150" t="s">
        <v>2</v>
      </c>
      <c r="D15" s="152" t="s">
        <v>3</v>
      </c>
      <c r="E15" s="156"/>
      <c r="F15" s="156"/>
      <c r="G15" s="156"/>
      <c r="H15" s="156"/>
      <c r="I15" s="156"/>
      <c r="J15" s="156"/>
      <c r="K15" s="162"/>
      <c r="L15" s="150" t="s">
        <v>4</v>
      </c>
      <c r="M15" s="150" t="s">
        <v>5</v>
      </c>
      <c r="N15" s="152" t="s">
        <v>6</v>
      </c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62"/>
      <c r="AC15" s="152" t="s">
        <v>7</v>
      </c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48" t="s">
        <v>8</v>
      </c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</row>
    <row r="16" spans="1:54" x14ac:dyDescent="0.25">
      <c r="A16" s="151"/>
      <c r="B16" s="151"/>
      <c r="C16" s="151"/>
      <c r="D16" s="157"/>
      <c r="E16" s="158"/>
      <c r="F16" s="158"/>
      <c r="G16" s="158"/>
      <c r="H16" s="158"/>
      <c r="I16" s="158"/>
      <c r="J16" s="158"/>
      <c r="K16" s="163"/>
      <c r="L16" s="151"/>
      <c r="M16" s="151"/>
      <c r="N16" s="157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63"/>
      <c r="AC16" s="157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</row>
    <row r="17" spans="1:54" ht="15" customHeight="1" x14ac:dyDescent="0.25">
      <c r="A17" s="151"/>
      <c r="B17" s="151"/>
      <c r="C17" s="151"/>
      <c r="D17" s="150" t="s">
        <v>9</v>
      </c>
      <c r="E17" s="150" t="s">
        <v>10</v>
      </c>
      <c r="F17" s="150" t="s">
        <v>11</v>
      </c>
      <c r="G17" s="150" t="s">
        <v>12</v>
      </c>
      <c r="H17" s="150" t="s">
        <v>13</v>
      </c>
      <c r="I17" s="150" t="s">
        <v>14</v>
      </c>
      <c r="J17" s="152" t="s">
        <v>15</v>
      </c>
      <c r="K17" s="162"/>
      <c r="L17" s="151"/>
      <c r="M17" s="151"/>
      <c r="N17" s="150" t="s">
        <v>16</v>
      </c>
      <c r="O17" s="150" t="s">
        <v>17</v>
      </c>
      <c r="P17" s="150" t="s">
        <v>18</v>
      </c>
      <c r="Q17" s="150" t="s">
        <v>19</v>
      </c>
      <c r="R17" s="150" t="s">
        <v>20</v>
      </c>
      <c r="S17" s="150" t="s">
        <v>21</v>
      </c>
      <c r="T17" s="150" t="s">
        <v>22</v>
      </c>
      <c r="U17" s="150" t="s">
        <v>23</v>
      </c>
      <c r="V17" s="150" t="s">
        <v>24</v>
      </c>
      <c r="W17" s="150" t="s">
        <v>25</v>
      </c>
      <c r="X17" s="150" t="s">
        <v>26</v>
      </c>
      <c r="Y17" s="150" t="s">
        <v>27</v>
      </c>
      <c r="Z17" s="150" t="s">
        <v>28</v>
      </c>
      <c r="AA17" s="150" t="s">
        <v>29</v>
      </c>
      <c r="AB17" s="159" t="s">
        <v>30</v>
      </c>
      <c r="AC17" s="150" t="s">
        <v>31</v>
      </c>
      <c r="AD17" s="150" t="s">
        <v>32</v>
      </c>
      <c r="AE17" s="150" t="s">
        <v>33</v>
      </c>
      <c r="AF17" s="152" t="s">
        <v>34</v>
      </c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4" t="s">
        <v>31</v>
      </c>
      <c r="AS17" s="154" t="s">
        <v>32</v>
      </c>
      <c r="AT17" s="154" t="s">
        <v>33</v>
      </c>
      <c r="AU17" s="148" t="s">
        <v>34</v>
      </c>
      <c r="AV17" s="148"/>
      <c r="AW17" s="148"/>
      <c r="AX17" s="148"/>
      <c r="AY17" s="148"/>
      <c r="AZ17" s="148"/>
      <c r="BA17" s="148"/>
      <c r="BB17" s="148"/>
    </row>
    <row r="18" spans="1:54" ht="8.25" customHeight="1" x14ac:dyDescent="0.25">
      <c r="A18" s="151"/>
      <c r="B18" s="151"/>
      <c r="C18" s="151"/>
      <c r="D18" s="151"/>
      <c r="E18" s="151"/>
      <c r="F18" s="151"/>
      <c r="G18" s="151"/>
      <c r="H18" s="151"/>
      <c r="I18" s="151"/>
      <c r="J18" s="157"/>
      <c r="K18" s="163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60"/>
      <c r="AC18" s="151"/>
      <c r="AD18" s="151"/>
      <c r="AE18" s="151"/>
      <c r="AF18" s="157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4"/>
      <c r="AS18" s="154"/>
      <c r="AT18" s="154"/>
      <c r="AU18" s="148"/>
      <c r="AV18" s="148"/>
      <c r="AW18" s="148"/>
      <c r="AX18" s="148"/>
      <c r="AY18" s="148"/>
      <c r="AZ18" s="148"/>
      <c r="BA18" s="148"/>
      <c r="BB18" s="148"/>
    </row>
    <row r="19" spans="1:54" x14ac:dyDescent="0.25">
      <c r="A19" s="151"/>
      <c r="B19" s="151"/>
      <c r="C19" s="151"/>
      <c r="D19" s="151"/>
      <c r="E19" s="151"/>
      <c r="F19" s="151"/>
      <c r="G19" s="151"/>
      <c r="H19" s="151"/>
      <c r="I19" s="151"/>
      <c r="J19" s="150" t="s">
        <v>35</v>
      </c>
      <c r="K19" s="150" t="s">
        <v>36</v>
      </c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60"/>
      <c r="AC19" s="151"/>
      <c r="AD19" s="151"/>
      <c r="AE19" s="151"/>
      <c r="AF19" s="150" t="s">
        <v>37</v>
      </c>
      <c r="AG19" s="150" t="s">
        <v>38</v>
      </c>
      <c r="AH19" s="150" t="s">
        <v>37</v>
      </c>
      <c r="AI19" s="150" t="s">
        <v>38</v>
      </c>
      <c r="AJ19" s="150" t="s">
        <v>37</v>
      </c>
      <c r="AK19" s="152" t="s">
        <v>38</v>
      </c>
      <c r="AL19" s="150" t="s">
        <v>37</v>
      </c>
      <c r="AM19" s="152" t="s">
        <v>38</v>
      </c>
      <c r="AN19" s="150" t="s">
        <v>37</v>
      </c>
      <c r="AO19" s="152" t="s">
        <v>38</v>
      </c>
      <c r="AP19" s="150" t="s">
        <v>37</v>
      </c>
      <c r="AQ19" s="152" t="s">
        <v>38</v>
      </c>
      <c r="AR19" s="154"/>
      <c r="AS19" s="154"/>
      <c r="AT19" s="154"/>
      <c r="AU19" s="147" t="s">
        <v>37</v>
      </c>
      <c r="AV19" s="147" t="s">
        <v>38</v>
      </c>
      <c r="AW19" s="147" t="s">
        <v>37</v>
      </c>
      <c r="AX19" s="147" t="s">
        <v>38</v>
      </c>
      <c r="AY19" s="147" t="s">
        <v>37</v>
      </c>
      <c r="AZ19" s="147" t="s">
        <v>38</v>
      </c>
      <c r="BA19" s="147" t="s">
        <v>37</v>
      </c>
      <c r="BB19" s="147" t="s">
        <v>38</v>
      </c>
    </row>
    <row r="20" spans="1:54" x14ac:dyDescent="0.25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60"/>
      <c r="AC20" s="151"/>
      <c r="AD20" s="151"/>
      <c r="AE20" s="151"/>
      <c r="AF20" s="151"/>
      <c r="AG20" s="151"/>
      <c r="AH20" s="151"/>
      <c r="AI20" s="151"/>
      <c r="AJ20" s="151"/>
      <c r="AK20" s="153"/>
      <c r="AL20" s="151"/>
      <c r="AM20" s="153"/>
      <c r="AN20" s="151"/>
      <c r="AO20" s="153"/>
      <c r="AP20" s="151"/>
      <c r="AQ20" s="153"/>
      <c r="AR20" s="154"/>
      <c r="AS20" s="154"/>
      <c r="AT20" s="154"/>
      <c r="AU20" s="148"/>
      <c r="AV20" s="148"/>
      <c r="AW20" s="148"/>
      <c r="AX20" s="148"/>
      <c r="AY20" s="148"/>
      <c r="AZ20" s="148"/>
      <c r="BA20" s="148"/>
      <c r="BB20" s="148"/>
    </row>
    <row r="21" spans="1:54" x14ac:dyDescent="0.25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60"/>
      <c r="AC21" s="151"/>
      <c r="AD21" s="151"/>
      <c r="AE21" s="151"/>
      <c r="AF21" s="151"/>
      <c r="AG21" s="151"/>
      <c r="AH21" s="151"/>
      <c r="AI21" s="151"/>
      <c r="AJ21" s="151"/>
      <c r="AK21" s="153"/>
      <c r="AL21" s="151"/>
      <c r="AM21" s="153"/>
      <c r="AN21" s="151"/>
      <c r="AO21" s="153"/>
      <c r="AP21" s="151"/>
      <c r="AQ21" s="153"/>
      <c r="AR21" s="154"/>
      <c r="AS21" s="154"/>
      <c r="AT21" s="154"/>
      <c r="AU21" s="148"/>
      <c r="AV21" s="148"/>
      <c r="AW21" s="148"/>
      <c r="AX21" s="148"/>
      <c r="AY21" s="148"/>
      <c r="AZ21" s="148"/>
      <c r="BA21" s="148"/>
      <c r="BB21" s="148"/>
    </row>
    <row r="22" spans="1:54" ht="42.75" customHeight="1" x14ac:dyDescent="0.25">
      <c r="A22" s="155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61"/>
      <c r="AC22" s="155"/>
      <c r="AD22" s="155"/>
      <c r="AE22" s="155"/>
      <c r="AF22" s="151"/>
      <c r="AG22" s="151"/>
      <c r="AH22" s="151"/>
      <c r="AI22" s="151"/>
      <c r="AJ22" s="151"/>
      <c r="AK22" s="153"/>
      <c r="AL22" s="151"/>
      <c r="AM22" s="153"/>
      <c r="AN22" s="151"/>
      <c r="AO22" s="153"/>
      <c r="AP22" s="151"/>
      <c r="AQ22" s="153"/>
      <c r="AR22" s="147"/>
      <c r="AS22" s="147"/>
      <c r="AT22" s="147"/>
      <c r="AU22" s="148"/>
      <c r="AV22" s="148"/>
      <c r="AW22" s="148"/>
      <c r="AX22" s="148"/>
      <c r="AY22" s="148"/>
      <c r="AZ22" s="148"/>
      <c r="BA22" s="148"/>
      <c r="BB22" s="148"/>
    </row>
    <row r="23" spans="1:54" x14ac:dyDescent="0.25">
      <c r="A23" s="1">
        <v>1</v>
      </c>
      <c r="B23" s="1">
        <v>2</v>
      </c>
      <c r="C23" s="1">
        <v>3</v>
      </c>
      <c r="D23" s="1">
        <v>4</v>
      </c>
      <c r="E23" s="1">
        <v>5</v>
      </c>
      <c r="F23" s="1">
        <v>6</v>
      </c>
      <c r="G23" s="1">
        <v>7</v>
      </c>
      <c r="H23" s="1">
        <v>8</v>
      </c>
      <c r="I23" s="1">
        <v>9</v>
      </c>
      <c r="J23" s="1">
        <v>10</v>
      </c>
      <c r="K23" s="1">
        <v>11</v>
      </c>
      <c r="L23" s="1">
        <v>12</v>
      </c>
      <c r="M23" s="1">
        <v>13</v>
      </c>
      <c r="N23" s="104">
        <v>14</v>
      </c>
      <c r="O23" s="1">
        <v>15</v>
      </c>
      <c r="P23" s="1">
        <v>16</v>
      </c>
      <c r="Q23" s="1">
        <v>17</v>
      </c>
      <c r="R23" s="104">
        <v>18</v>
      </c>
      <c r="S23" s="104">
        <v>19</v>
      </c>
      <c r="T23" s="104">
        <v>20</v>
      </c>
      <c r="U23" s="1">
        <v>21</v>
      </c>
      <c r="V23" s="104">
        <v>22</v>
      </c>
      <c r="W23" s="104">
        <v>23</v>
      </c>
      <c r="X23" s="104">
        <v>24</v>
      </c>
      <c r="Y23" s="104">
        <v>25</v>
      </c>
      <c r="Z23" s="104">
        <v>26</v>
      </c>
      <c r="AA23" s="1">
        <v>27</v>
      </c>
      <c r="AB23" s="138">
        <v>28</v>
      </c>
      <c r="AC23" s="104">
        <v>29</v>
      </c>
      <c r="AD23" s="104">
        <v>30</v>
      </c>
      <c r="AE23" s="117">
        <v>31</v>
      </c>
      <c r="AF23" s="149">
        <v>32</v>
      </c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18">
        <v>33</v>
      </c>
      <c r="AS23" s="115">
        <v>34</v>
      </c>
      <c r="AT23" s="116">
        <v>35</v>
      </c>
      <c r="AU23" s="149">
        <v>36</v>
      </c>
      <c r="AV23" s="149"/>
      <c r="AW23" s="149"/>
      <c r="AX23" s="149"/>
      <c r="AY23" s="149"/>
      <c r="AZ23" s="149"/>
      <c r="BA23" s="149"/>
      <c r="BB23" s="149"/>
    </row>
    <row r="24" spans="1:54" ht="45" x14ac:dyDescent="0.25">
      <c r="A24" s="2">
        <v>1</v>
      </c>
      <c r="B24" s="3" t="s">
        <v>39</v>
      </c>
      <c r="C24" s="4" t="s">
        <v>39</v>
      </c>
      <c r="D24" s="31" t="s">
        <v>128</v>
      </c>
      <c r="E24" s="2" t="s">
        <v>328</v>
      </c>
      <c r="F24" s="2">
        <v>876</v>
      </c>
      <c r="G24" s="2">
        <v>1</v>
      </c>
      <c r="H24" s="50">
        <v>27000000000</v>
      </c>
      <c r="I24" s="55">
        <v>1709650</v>
      </c>
      <c r="J24" s="68">
        <v>43708</v>
      </c>
      <c r="K24" s="87">
        <v>44561</v>
      </c>
      <c r="L24" s="2" t="s">
        <v>354</v>
      </c>
      <c r="M24" s="2">
        <v>1</v>
      </c>
      <c r="N24" s="50">
        <v>306516</v>
      </c>
      <c r="O24" s="3"/>
      <c r="P24" s="3">
        <v>0</v>
      </c>
      <c r="Q24" s="3"/>
      <c r="R24" s="98"/>
      <c r="S24" s="98"/>
      <c r="T24" s="98"/>
      <c r="U24" s="5">
        <v>0</v>
      </c>
      <c r="V24" s="98"/>
      <c r="W24" s="98"/>
      <c r="X24" s="50">
        <v>1</v>
      </c>
      <c r="Y24" s="98"/>
      <c r="Z24" s="98"/>
      <c r="AA24" s="2"/>
      <c r="AB24" s="5">
        <v>1</v>
      </c>
      <c r="AC24" s="108">
        <v>1709650</v>
      </c>
      <c r="AD24" s="55">
        <v>1</v>
      </c>
      <c r="AE24" s="69">
        <v>43466</v>
      </c>
      <c r="AF24" s="119">
        <v>2019</v>
      </c>
      <c r="AG24" s="120">
        <v>774090</v>
      </c>
      <c r="AH24" s="119">
        <v>2020</v>
      </c>
      <c r="AI24" s="120">
        <v>449960</v>
      </c>
      <c r="AJ24" s="119">
        <v>2021</v>
      </c>
      <c r="AK24" s="120">
        <v>485600</v>
      </c>
      <c r="AL24" s="119">
        <v>2022</v>
      </c>
      <c r="AM24" s="121">
        <v>0</v>
      </c>
      <c r="AN24" s="123">
        <v>2023</v>
      </c>
      <c r="AO24" s="121">
        <v>0</v>
      </c>
      <c r="AP24" s="123">
        <v>2024</v>
      </c>
      <c r="AQ24" s="121">
        <v>0</v>
      </c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</row>
    <row r="25" spans="1:54" ht="33.75" x14ac:dyDescent="0.25">
      <c r="A25" s="2">
        <v>2</v>
      </c>
      <c r="B25" s="5" t="s">
        <v>40</v>
      </c>
      <c r="C25" s="5" t="s">
        <v>40</v>
      </c>
      <c r="D25" s="31" t="s">
        <v>129</v>
      </c>
      <c r="E25" s="2" t="s">
        <v>328</v>
      </c>
      <c r="F25" s="2">
        <v>876</v>
      </c>
      <c r="G25" s="50">
        <v>1</v>
      </c>
      <c r="H25" s="42">
        <v>27000000000</v>
      </c>
      <c r="I25" s="55">
        <v>138000</v>
      </c>
      <c r="J25" s="69">
        <v>43497</v>
      </c>
      <c r="K25" s="79">
        <v>43544</v>
      </c>
      <c r="L25" s="20" t="s">
        <v>355</v>
      </c>
      <c r="M25" s="2">
        <v>1</v>
      </c>
      <c r="N25" s="50">
        <v>306703</v>
      </c>
      <c r="O25" s="3"/>
      <c r="P25" s="3">
        <v>0</v>
      </c>
      <c r="Q25" s="99"/>
      <c r="R25" s="98"/>
      <c r="S25" s="98"/>
      <c r="T25" s="98"/>
      <c r="U25" s="5">
        <v>0</v>
      </c>
      <c r="V25" s="98"/>
      <c r="W25" s="98"/>
      <c r="X25" s="50">
        <v>1</v>
      </c>
      <c r="Y25" s="98"/>
      <c r="Z25" s="98"/>
      <c r="AA25" s="2"/>
      <c r="AB25" s="5">
        <v>0</v>
      </c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24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</row>
    <row r="26" spans="1:54" ht="67.5" x14ac:dyDescent="0.25">
      <c r="A26" s="2">
        <v>3</v>
      </c>
      <c r="B26" s="5" t="s">
        <v>40</v>
      </c>
      <c r="C26" s="5" t="s">
        <v>40</v>
      </c>
      <c r="D26" s="31" t="s">
        <v>130</v>
      </c>
      <c r="E26" s="42" t="s">
        <v>329</v>
      </c>
      <c r="F26" s="2">
        <v>876</v>
      </c>
      <c r="G26" s="50">
        <v>1</v>
      </c>
      <c r="H26" s="42">
        <v>27000000000</v>
      </c>
      <c r="I26" s="55">
        <v>180000</v>
      </c>
      <c r="J26" s="69">
        <v>43497</v>
      </c>
      <c r="K26" s="79">
        <v>43544</v>
      </c>
      <c r="L26" s="20" t="s">
        <v>355</v>
      </c>
      <c r="M26" s="2">
        <v>1</v>
      </c>
      <c r="N26" s="50">
        <v>306703</v>
      </c>
      <c r="O26" s="3"/>
      <c r="P26" s="3">
        <v>0</v>
      </c>
      <c r="Q26" s="99"/>
      <c r="R26" s="98"/>
      <c r="S26" s="98"/>
      <c r="T26" s="98"/>
      <c r="U26" s="5">
        <v>0</v>
      </c>
      <c r="V26" s="98"/>
      <c r="W26" s="98"/>
      <c r="X26" s="50">
        <v>1</v>
      </c>
      <c r="Y26" s="98"/>
      <c r="Z26" s="98"/>
      <c r="AA26" s="2"/>
      <c r="AB26" s="5">
        <v>0</v>
      </c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24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</row>
    <row r="27" spans="1:54" ht="168.75" x14ac:dyDescent="0.25">
      <c r="A27" s="2">
        <v>4</v>
      </c>
      <c r="B27" s="5" t="s">
        <v>40</v>
      </c>
      <c r="C27" s="5" t="s">
        <v>40</v>
      </c>
      <c r="D27" s="31" t="s">
        <v>131</v>
      </c>
      <c r="E27" s="42" t="s">
        <v>330</v>
      </c>
      <c r="F27" s="2">
        <v>876</v>
      </c>
      <c r="G27" s="50">
        <v>1</v>
      </c>
      <c r="H27" s="42">
        <v>27000000000</v>
      </c>
      <c r="I27" s="55">
        <v>3578400</v>
      </c>
      <c r="J27" s="69">
        <v>43770</v>
      </c>
      <c r="K27" s="79">
        <v>44196</v>
      </c>
      <c r="L27" s="50" t="s">
        <v>356</v>
      </c>
      <c r="M27" s="2">
        <v>0</v>
      </c>
      <c r="N27" s="50">
        <v>225534</v>
      </c>
      <c r="O27" s="3"/>
      <c r="P27" s="3">
        <v>0</v>
      </c>
      <c r="Q27" s="5">
        <v>9</v>
      </c>
      <c r="R27" s="98"/>
      <c r="S27" s="98"/>
      <c r="T27" s="98"/>
      <c r="U27" s="5">
        <v>0</v>
      </c>
      <c r="V27" s="98"/>
      <c r="W27" s="98"/>
      <c r="X27" s="50">
        <v>1</v>
      </c>
      <c r="Y27" s="98"/>
      <c r="Z27" s="98"/>
      <c r="AA27" s="2"/>
      <c r="AB27" s="5">
        <v>1</v>
      </c>
      <c r="AC27" s="108">
        <v>3578400</v>
      </c>
      <c r="AD27" s="55">
        <v>1</v>
      </c>
      <c r="AE27" s="69">
        <v>43466</v>
      </c>
      <c r="AF27" s="109">
        <v>2019</v>
      </c>
      <c r="AG27" s="55">
        <v>0</v>
      </c>
      <c r="AH27" s="3">
        <v>2020</v>
      </c>
      <c r="AI27" s="107">
        <v>3578400</v>
      </c>
      <c r="AJ27" s="3">
        <v>2021</v>
      </c>
      <c r="AK27" s="110">
        <v>0</v>
      </c>
      <c r="AL27" s="119">
        <v>2022</v>
      </c>
      <c r="AM27" s="125">
        <v>0</v>
      </c>
      <c r="AN27" s="123">
        <v>2023</v>
      </c>
      <c r="AO27" s="121">
        <v>0</v>
      </c>
      <c r="AP27" s="123">
        <v>2024</v>
      </c>
      <c r="AQ27" s="121">
        <v>0</v>
      </c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</row>
    <row r="28" spans="1:54" ht="67.5" x14ac:dyDescent="0.25">
      <c r="A28" s="2">
        <v>5</v>
      </c>
      <c r="B28" s="5" t="s">
        <v>41</v>
      </c>
      <c r="C28" s="5" t="s">
        <v>41</v>
      </c>
      <c r="D28" s="31" t="s">
        <v>132</v>
      </c>
      <c r="E28" s="3" t="s">
        <v>331</v>
      </c>
      <c r="F28" s="2">
        <v>876</v>
      </c>
      <c r="G28" s="50">
        <v>1</v>
      </c>
      <c r="H28" s="42">
        <v>27000000000</v>
      </c>
      <c r="I28" s="55">
        <v>240000</v>
      </c>
      <c r="J28" s="68">
        <v>43678</v>
      </c>
      <c r="K28" s="81">
        <v>44070</v>
      </c>
      <c r="L28" s="20" t="s">
        <v>355</v>
      </c>
      <c r="M28" s="2">
        <v>1</v>
      </c>
      <c r="N28" s="50">
        <v>306703</v>
      </c>
      <c r="O28" s="3"/>
      <c r="P28" s="3">
        <v>0</v>
      </c>
      <c r="Q28" s="5"/>
      <c r="R28" s="98"/>
      <c r="S28" s="98"/>
      <c r="T28" s="98"/>
      <c r="U28" s="5">
        <v>1</v>
      </c>
      <c r="V28" s="98"/>
      <c r="W28" s="98"/>
      <c r="X28" s="50">
        <v>1</v>
      </c>
      <c r="Y28" s="98"/>
      <c r="Z28" s="98"/>
      <c r="AA28" s="2"/>
      <c r="AB28" s="5">
        <v>0</v>
      </c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24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</row>
    <row r="29" spans="1:54" ht="22.5" x14ac:dyDescent="0.25">
      <c r="A29" s="2">
        <v>6</v>
      </c>
      <c r="B29" s="6" t="s">
        <v>42</v>
      </c>
      <c r="C29" s="6" t="s">
        <v>43</v>
      </c>
      <c r="D29" s="32" t="s">
        <v>133</v>
      </c>
      <c r="E29" s="3" t="s">
        <v>331</v>
      </c>
      <c r="F29" s="3">
        <v>876</v>
      </c>
      <c r="G29" s="3">
        <v>1</v>
      </c>
      <c r="H29" s="3">
        <v>27000000000</v>
      </c>
      <c r="I29" s="55">
        <v>3641970</v>
      </c>
      <c r="J29" s="70">
        <v>43480</v>
      </c>
      <c r="K29" s="81">
        <v>43830</v>
      </c>
      <c r="L29" s="5" t="s">
        <v>356</v>
      </c>
      <c r="M29" s="93">
        <v>0</v>
      </c>
      <c r="N29" s="50">
        <v>225534</v>
      </c>
      <c r="O29" s="94"/>
      <c r="P29" s="3">
        <v>0</v>
      </c>
      <c r="Q29" s="5"/>
      <c r="R29" s="98"/>
      <c r="S29" s="98"/>
      <c r="T29" s="98"/>
      <c r="U29" s="5">
        <v>0</v>
      </c>
      <c r="V29" s="98"/>
      <c r="W29" s="98"/>
      <c r="X29" s="50">
        <v>1</v>
      </c>
      <c r="Y29" s="98"/>
      <c r="Z29" s="98"/>
      <c r="AA29" s="2"/>
      <c r="AB29" s="5">
        <v>0</v>
      </c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24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</row>
    <row r="30" spans="1:54" ht="22.5" x14ac:dyDescent="0.25">
      <c r="A30" s="2">
        <v>7</v>
      </c>
      <c r="B30" s="6" t="s">
        <v>42</v>
      </c>
      <c r="C30" s="6" t="s">
        <v>43</v>
      </c>
      <c r="D30" s="32" t="s">
        <v>133</v>
      </c>
      <c r="E30" s="3" t="s">
        <v>331</v>
      </c>
      <c r="F30" s="3">
        <v>876</v>
      </c>
      <c r="G30" s="3">
        <v>1</v>
      </c>
      <c r="H30" s="3">
        <v>27000000000</v>
      </c>
      <c r="I30" s="55">
        <v>431500</v>
      </c>
      <c r="J30" s="70">
        <v>43481</v>
      </c>
      <c r="K30" s="81">
        <v>43830</v>
      </c>
      <c r="L30" s="5" t="s">
        <v>356</v>
      </c>
      <c r="M30" s="93">
        <v>0</v>
      </c>
      <c r="N30" s="50">
        <v>225534</v>
      </c>
      <c r="O30" s="94"/>
      <c r="P30" s="3">
        <v>0</v>
      </c>
      <c r="Q30" s="5"/>
      <c r="R30" s="98"/>
      <c r="S30" s="98"/>
      <c r="T30" s="98"/>
      <c r="U30" s="5">
        <v>0</v>
      </c>
      <c r="V30" s="98"/>
      <c r="W30" s="98"/>
      <c r="X30" s="50">
        <v>1</v>
      </c>
      <c r="Y30" s="98"/>
      <c r="Z30" s="98"/>
      <c r="AA30" s="2"/>
      <c r="AB30" s="5">
        <v>0</v>
      </c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24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</row>
    <row r="31" spans="1:54" ht="33.75" x14ac:dyDescent="0.25">
      <c r="A31" s="2">
        <v>8</v>
      </c>
      <c r="B31" s="6" t="s">
        <v>44</v>
      </c>
      <c r="C31" s="6" t="s">
        <v>43</v>
      </c>
      <c r="D31" s="33" t="s">
        <v>134</v>
      </c>
      <c r="E31" s="3" t="s">
        <v>331</v>
      </c>
      <c r="F31" s="6">
        <v>876</v>
      </c>
      <c r="G31" s="5">
        <v>1</v>
      </c>
      <c r="H31" s="19">
        <v>27401000000</v>
      </c>
      <c r="I31" s="55">
        <v>415266</v>
      </c>
      <c r="J31" s="70">
        <v>43709</v>
      </c>
      <c r="K31" s="88">
        <v>43830</v>
      </c>
      <c r="L31" s="5" t="s">
        <v>356</v>
      </c>
      <c r="M31" s="93">
        <v>0</v>
      </c>
      <c r="N31" s="50">
        <v>225534</v>
      </c>
      <c r="O31" s="94"/>
      <c r="P31" s="3">
        <v>0</v>
      </c>
      <c r="Q31" s="5"/>
      <c r="R31" s="98"/>
      <c r="S31" s="98"/>
      <c r="T31" s="98"/>
      <c r="U31" s="5">
        <v>0</v>
      </c>
      <c r="V31" s="98"/>
      <c r="W31" s="98"/>
      <c r="X31" s="50">
        <v>1</v>
      </c>
      <c r="Y31" s="98"/>
      <c r="Z31" s="98"/>
      <c r="AA31" s="2"/>
      <c r="AB31" s="5">
        <v>0</v>
      </c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24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</row>
    <row r="32" spans="1:54" ht="22.5" x14ac:dyDescent="0.25">
      <c r="A32" s="2">
        <v>9</v>
      </c>
      <c r="B32" s="6" t="s">
        <v>45</v>
      </c>
      <c r="C32" s="6" t="s">
        <v>45</v>
      </c>
      <c r="D32" s="34" t="s">
        <v>135</v>
      </c>
      <c r="E32" s="3" t="s">
        <v>331</v>
      </c>
      <c r="F32" s="3">
        <v>796</v>
      </c>
      <c r="G32" s="5">
        <v>1</v>
      </c>
      <c r="H32" s="19">
        <v>27401000000</v>
      </c>
      <c r="I32" s="55">
        <v>306000</v>
      </c>
      <c r="J32" s="70">
        <v>43480</v>
      </c>
      <c r="K32" s="88">
        <v>43556</v>
      </c>
      <c r="L32" s="5" t="s">
        <v>355</v>
      </c>
      <c r="M32" s="2">
        <v>1</v>
      </c>
      <c r="N32" s="50">
        <v>306703</v>
      </c>
      <c r="O32" s="94"/>
      <c r="P32" s="5">
        <v>1</v>
      </c>
      <c r="Q32" s="5"/>
      <c r="R32" s="98"/>
      <c r="S32" s="98"/>
      <c r="T32" s="98"/>
      <c r="U32" s="5">
        <v>1</v>
      </c>
      <c r="V32" s="98"/>
      <c r="W32" s="98"/>
      <c r="X32" s="50">
        <v>1</v>
      </c>
      <c r="Y32" s="98"/>
      <c r="Z32" s="98"/>
      <c r="AA32" s="2"/>
      <c r="AB32" s="5">
        <v>0</v>
      </c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24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</row>
    <row r="33" spans="1:54" ht="22.5" x14ac:dyDescent="0.25">
      <c r="A33" s="2">
        <v>10</v>
      </c>
      <c r="B33" s="6" t="s">
        <v>45</v>
      </c>
      <c r="C33" s="6" t="s">
        <v>45</v>
      </c>
      <c r="D33" s="34" t="s">
        <v>136</v>
      </c>
      <c r="E33" s="3" t="s">
        <v>331</v>
      </c>
      <c r="F33" s="3">
        <v>796</v>
      </c>
      <c r="G33" s="5">
        <v>1</v>
      </c>
      <c r="H33" s="19">
        <v>27401000000</v>
      </c>
      <c r="I33" s="55">
        <v>306000</v>
      </c>
      <c r="J33" s="70">
        <v>43480</v>
      </c>
      <c r="K33" s="88">
        <v>43556</v>
      </c>
      <c r="L33" s="5" t="s">
        <v>355</v>
      </c>
      <c r="M33" s="2">
        <v>1</v>
      </c>
      <c r="N33" s="50">
        <v>306703</v>
      </c>
      <c r="O33" s="94"/>
      <c r="P33" s="5">
        <v>1</v>
      </c>
      <c r="Q33" s="5"/>
      <c r="R33" s="98"/>
      <c r="S33" s="98"/>
      <c r="T33" s="98"/>
      <c r="U33" s="5">
        <v>1</v>
      </c>
      <c r="V33" s="98"/>
      <c r="W33" s="98"/>
      <c r="X33" s="50">
        <v>1</v>
      </c>
      <c r="Y33" s="98"/>
      <c r="Z33" s="98"/>
      <c r="AA33" s="2"/>
      <c r="AB33" s="5">
        <v>0</v>
      </c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24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</row>
    <row r="34" spans="1:54" ht="22.5" x14ac:dyDescent="0.25">
      <c r="A34" s="2">
        <v>11</v>
      </c>
      <c r="B34" s="6" t="s">
        <v>45</v>
      </c>
      <c r="C34" s="6" t="s">
        <v>45</v>
      </c>
      <c r="D34" s="34" t="s">
        <v>137</v>
      </c>
      <c r="E34" s="3" t="s">
        <v>331</v>
      </c>
      <c r="F34" s="5">
        <v>796</v>
      </c>
      <c r="G34" s="5">
        <v>6</v>
      </c>
      <c r="H34" s="19">
        <v>27401000000</v>
      </c>
      <c r="I34" s="55">
        <v>500000</v>
      </c>
      <c r="J34" s="70">
        <v>43661</v>
      </c>
      <c r="K34" s="88">
        <v>43829</v>
      </c>
      <c r="L34" s="5" t="s">
        <v>356</v>
      </c>
      <c r="M34" s="2">
        <v>0</v>
      </c>
      <c r="N34" s="50">
        <v>225534</v>
      </c>
      <c r="O34" s="94"/>
      <c r="P34" s="5">
        <v>1</v>
      </c>
      <c r="Q34" s="5"/>
      <c r="R34" s="98"/>
      <c r="S34" s="98"/>
      <c r="T34" s="98"/>
      <c r="U34" s="5">
        <v>1</v>
      </c>
      <c r="V34" s="98"/>
      <c r="W34" s="98"/>
      <c r="X34" s="50">
        <v>1</v>
      </c>
      <c r="Y34" s="98"/>
      <c r="Z34" s="98"/>
      <c r="AA34" s="2"/>
      <c r="AB34" s="5">
        <v>1</v>
      </c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24"/>
      <c r="AN34" s="105"/>
      <c r="AO34" s="105"/>
      <c r="AP34" s="105"/>
      <c r="AQ34" s="105"/>
      <c r="AR34" s="108">
        <v>500000</v>
      </c>
      <c r="AS34" s="55">
        <v>1</v>
      </c>
      <c r="AT34" s="69">
        <v>43466</v>
      </c>
      <c r="AU34" s="3">
        <v>2019</v>
      </c>
      <c r="AV34" s="56">
        <v>0</v>
      </c>
      <c r="AW34" s="3">
        <v>2020</v>
      </c>
      <c r="AX34" s="55">
        <v>500000</v>
      </c>
      <c r="AY34" s="3">
        <v>2021</v>
      </c>
      <c r="AZ34" s="60">
        <v>0</v>
      </c>
      <c r="BA34" s="19">
        <v>2022</v>
      </c>
      <c r="BB34" s="111">
        <v>0</v>
      </c>
    </row>
    <row r="35" spans="1:54" ht="22.5" x14ac:dyDescent="0.25">
      <c r="A35" s="2">
        <v>12</v>
      </c>
      <c r="B35" s="7" t="s">
        <v>46</v>
      </c>
      <c r="C35" s="7" t="s">
        <v>47</v>
      </c>
      <c r="D35" s="34" t="s">
        <v>138</v>
      </c>
      <c r="E35" s="3" t="s">
        <v>331</v>
      </c>
      <c r="F35" s="6">
        <v>876</v>
      </c>
      <c r="G35" s="5">
        <v>1</v>
      </c>
      <c r="H35" s="19">
        <v>27401000000</v>
      </c>
      <c r="I35" s="56">
        <v>504000</v>
      </c>
      <c r="J35" s="71">
        <v>43819</v>
      </c>
      <c r="K35" s="88">
        <v>44196</v>
      </c>
      <c r="L35" s="7" t="s">
        <v>356</v>
      </c>
      <c r="M35" s="93">
        <v>0</v>
      </c>
      <c r="N35" s="50">
        <v>225534</v>
      </c>
      <c r="O35" s="12"/>
      <c r="P35" s="3">
        <v>0</v>
      </c>
      <c r="Q35" s="100"/>
      <c r="R35" s="98"/>
      <c r="S35" s="98"/>
      <c r="T35" s="98"/>
      <c r="U35" s="5">
        <v>0</v>
      </c>
      <c r="V35" s="98"/>
      <c r="W35" s="98"/>
      <c r="X35" s="50">
        <v>1</v>
      </c>
      <c r="Y35" s="98"/>
      <c r="Z35" s="98"/>
      <c r="AA35" s="2"/>
      <c r="AB35" s="5">
        <v>1</v>
      </c>
      <c r="AC35" s="108">
        <v>504000</v>
      </c>
      <c r="AD35" s="55">
        <v>1</v>
      </c>
      <c r="AE35" s="69">
        <v>43466</v>
      </c>
      <c r="AF35" s="3">
        <v>2019</v>
      </c>
      <c r="AG35" s="66">
        <v>0</v>
      </c>
      <c r="AH35" s="3">
        <v>2020</v>
      </c>
      <c r="AI35" s="55">
        <v>504000</v>
      </c>
      <c r="AJ35" s="3">
        <v>2021</v>
      </c>
      <c r="AK35" s="110">
        <v>0</v>
      </c>
      <c r="AL35" s="119">
        <v>2022</v>
      </c>
      <c r="AM35" s="107">
        <v>0</v>
      </c>
      <c r="AN35" s="123">
        <v>2023</v>
      </c>
      <c r="AO35" s="121">
        <v>0</v>
      </c>
      <c r="AP35" s="123">
        <v>2024</v>
      </c>
      <c r="AQ35" s="121">
        <v>0</v>
      </c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</row>
    <row r="36" spans="1:54" ht="33.75" x14ac:dyDescent="0.25">
      <c r="A36" s="2">
        <v>13</v>
      </c>
      <c r="B36" s="8" t="s">
        <v>48</v>
      </c>
      <c r="C36" s="8" t="s">
        <v>48</v>
      </c>
      <c r="D36" s="35" t="s">
        <v>139</v>
      </c>
      <c r="E36" s="8" t="s">
        <v>332</v>
      </c>
      <c r="F36" s="8" t="s">
        <v>348</v>
      </c>
      <c r="G36" s="51">
        <v>142</v>
      </c>
      <c r="H36" s="8">
        <v>27401000000</v>
      </c>
      <c r="I36" s="57">
        <v>720000</v>
      </c>
      <c r="J36" s="72">
        <v>43769</v>
      </c>
      <c r="K36" s="89">
        <v>43921</v>
      </c>
      <c r="L36" s="91" t="s">
        <v>357</v>
      </c>
      <c r="M36" s="2">
        <v>1</v>
      </c>
      <c r="N36" s="50">
        <v>200610</v>
      </c>
      <c r="O36" s="95"/>
      <c r="P36" s="5">
        <v>1</v>
      </c>
      <c r="Q36" s="18"/>
      <c r="R36" s="98"/>
      <c r="S36" s="98"/>
      <c r="T36" s="98"/>
      <c r="U36" s="5">
        <v>0</v>
      </c>
      <c r="V36" s="98"/>
      <c r="W36" s="98"/>
      <c r="X36" s="50">
        <v>1</v>
      </c>
      <c r="Y36" s="98"/>
      <c r="Z36" s="98"/>
      <c r="AA36" s="2"/>
      <c r="AB36" s="5">
        <v>1</v>
      </c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105"/>
      <c r="AN36" s="50"/>
      <c r="AO36" s="50"/>
      <c r="AP36" s="50"/>
      <c r="AQ36" s="105"/>
      <c r="AR36" s="108">
        <v>720000</v>
      </c>
      <c r="AS36" s="55">
        <v>1</v>
      </c>
      <c r="AT36" s="69">
        <v>43466</v>
      </c>
      <c r="AU36" s="3">
        <v>2019</v>
      </c>
      <c r="AV36" s="56">
        <v>0</v>
      </c>
      <c r="AW36" s="3">
        <v>2020</v>
      </c>
      <c r="AX36" s="55">
        <v>720000</v>
      </c>
      <c r="AY36" s="3">
        <v>2021</v>
      </c>
      <c r="AZ36" s="60">
        <v>0</v>
      </c>
      <c r="BA36" s="19">
        <v>2022</v>
      </c>
      <c r="BB36" s="111">
        <v>0</v>
      </c>
    </row>
    <row r="37" spans="1:54" ht="33.75" x14ac:dyDescent="0.25">
      <c r="A37" s="2">
        <v>14</v>
      </c>
      <c r="B37" s="8" t="s">
        <v>49</v>
      </c>
      <c r="C37" s="8" t="s">
        <v>49</v>
      </c>
      <c r="D37" s="33" t="s">
        <v>140</v>
      </c>
      <c r="E37" s="8" t="s">
        <v>332</v>
      </c>
      <c r="F37" s="8" t="s">
        <v>348</v>
      </c>
      <c r="G37" s="45">
        <v>2328</v>
      </c>
      <c r="H37" s="8">
        <v>27401000000</v>
      </c>
      <c r="I37" s="58">
        <v>360000</v>
      </c>
      <c r="J37" s="72">
        <v>43769</v>
      </c>
      <c r="K37" s="89">
        <v>43921</v>
      </c>
      <c r="L37" s="45" t="s">
        <v>355</v>
      </c>
      <c r="M37" s="2">
        <v>1</v>
      </c>
      <c r="N37" s="50">
        <v>306703</v>
      </c>
      <c r="O37" s="95"/>
      <c r="P37" s="3">
        <v>0</v>
      </c>
      <c r="Q37" s="18"/>
      <c r="R37" s="98"/>
      <c r="S37" s="98"/>
      <c r="T37" s="98"/>
      <c r="U37" s="5">
        <v>0</v>
      </c>
      <c r="V37" s="98"/>
      <c r="W37" s="98"/>
      <c r="X37" s="50">
        <v>1</v>
      </c>
      <c r="Y37" s="98"/>
      <c r="Z37" s="98"/>
      <c r="AA37" s="2"/>
      <c r="AB37" s="5">
        <v>1</v>
      </c>
      <c r="AC37" s="108">
        <v>360000</v>
      </c>
      <c r="AD37" s="55">
        <v>1</v>
      </c>
      <c r="AE37" s="69">
        <v>43466</v>
      </c>
      <c r="AF37" s="3">
        <v>2019</v>
      </c>
      <c r="AG37" s="56">
        <v>0</v>
      </c>
      <c r="AH37" s="3">
        <v>2020</v>
      </c>
      <c r="AI37" s="55">
        <v>360000</v>
      </c>
      <c r="AJ37" s="3">
        <v>2021</v>
      </c>
      <c r="AK37" s="110">
        <v>0</v>
      </c>
      <c r="AL37" s="119">
        <v>2022</v>
      </c>
      <c r="AM37" s="107">
        <v>0</v>
      </c>
      <c r="AN37" s="123">
        <v>2023</v>
      </c>
      <c r="AO37" s="121">
        <v>0</v>
      </c>
      <c r="AP37" s="123">
        <v>2024</v>
      </c>
      <c r="AQ37" s="121">
        <v>0</v>
      </c>
      <c r="AR37" s="50"/>
      <c r="AS37" s="50"/>
      <c r="AT37" s="50"/>
      <c r="AU37" s="50"/>
      <c r="AV37" s="50"/>
      <c r="AW37" s="50"/>
      <c r="AX37" s="50"/>
      <c r="AY37" s="50"/>
      <c r="AZ37" s="50"/>
      <c r="BA37" s="105"/>
      <c r="BB37" s="105"/>
    </row>
    <row r="38" spans="1:54" ht="33.75" x14ac:dyDescent="0.25">
      <c r="A38" s="2">
        <v>15</v>
      </c>
      <c r="B38" s="8" t="s">
        <v>50</v>
      </c>
      <c r="C38" s="8" t="s">
        <v>50</v>
      </c>
      <c r="D38" s="35" t="s">
        <v>141</v>
      </c>
      <c r="E38" s="8" t="s">
        <v>332</v>
      </c>
      <c r="F38" s="8" t="s">
        <v>348</v>
      </c>
      <c r="G38" s="51">
        <v>370</v>
      </c>
      <c r="H38" s="8">
        <v>27401000000</v>
      </c>
      <c r="I38" s="57">
        <v>3600000</v>
      </c>
      <c r="J38" s="72">
        <v>43769</v>
      </c>
      <c r="K38" s="89">
        <v>43921</v>
      </c>
      <c r="L38" s="91" t="s">
        <v>357</v>
      </c>
      <c r="M38" s="2">
        <v>1</v>
      </c>
      <c r="N38" s="50">
        <v>200610</v>
      </c>
      <c r="O38" s="95"/>
      <c r="P38" s="5">
        <v>1</v>
      </c>
      <c r="Q38" s="18"/>
      <c r="R38" s="98"/>
      <c r="S38" s="98"/>
      <c r="T38" s="98"/>
      <c r="U38" s="5">
        <v>0</v>
      </c>
      <c r="V38" s="98"/>
      <c r="W38" s="98"/>
      <c r="X38" s="50">
        <v>1</v>
      </c>
      <c r="Y38" s="98"/>
      <c r="Z38" s="98"/>
      <c r="AA38" s="2"/>
      <c r="AB38" s="5">
        <v>1</v>
      </c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105"/>
      <c r="AN38" s="50"/>
      <c r="AO38" s="50"/>
      <c r="AP38" s="50"/>
      <c r="AQ38" s="105"/>
      <c r="AR38" s="108">
        <v>3600000</v>
      </c>
      <c r="AS38" s="55">
        <v>1</v>
      </c>
      <c r="AT38" s="69">
        <v>43466</v>
      </c>
      <c r="AU38" s="3">
        <v>2019</v>
      </c>
      <c r="AV38" s="56">
        <v>0</v>
      </c>
      <c r="AW38" s="3">
        <v>2020</v>
      </c>
      <c r="AX38" s="55">
        <v>3600000</v>
      </c>
      <c r="AY38" s="3">
        <v>2021</v>
      </c>
      <c r="AZ38" s="60">
        <v>0</v>
      </c>
      <c r="BA38" s="19">
        <v>2022</v>
      </c>
      <c r="BB38" s="111">
        <v>0</v>
      </c>
    </row>
    <row r="39" spans="1:54" ht="33.75" x14ac:dyDescent="0.25">
      <c r="A39" s="2">
        <v>16</v>
      </c>
      <c r="B39" s="8" t="s">
        <v>51</v>
      </c>
      <c r="C39" s="8" t="s">
        <v>51</v>
      </c>
      <c r="D39" s="35" t="s">
        <v>142</v>
      </c>
      <c r="E39" s="8" t="s">
        <v>332</v>
      </c>
      <c r="F39" s="8" t="s">
        <v>349</v>
      </c>
      <c r="G39" s="51">
        <v>2</v>
      </c>
      <c r="H39" s="8">
        <v>27401000000</v>
      </c>
      <c r="I39" s="57">
        <v>960000</v>
      </c>
      <c r="J39" s="72">
        <v>43769</v>
      </c>
      <c r="K39" s="89">
        <v>43921</v>
      </c>
      <c r="L39" s="91" t="s">
        <v>357</v>
      </c>
      <c r="M39" s="2">
        <v>1</v>
      </c>
      <c r="N39" s="50">
        <v>306567</v>
      </c>
      <c r="O39" s="95"/>
      <c r="P39" s="3">
        <v>0</v>
      </c>
      <c r="Q39" s="18"/>
      <c r="R39" s="98"/>
      <c r="S39" s="98"/>
      <c r="T39" s="98"/>
      <c r="U39" s="5">
        <v>0</v>
      </c>
      <c r="V39" s="98"/>
      <c r="W39" s="98"/>
      <c r="X39" s="50">
        <v>1</v>
      </c>
      <c r="Y39" s="98"/>
      <c r="Z39" s="98"/>
      <c r="AA39" s="2"/>
      <c r="AB39" s="5">
        <v>1</v>
      </c>
      <c r="AC39" s="108">
        <v>960000</v>
      </c>
      <c r="AD39" s="55">
        <v>1</v>
      </c>
      <c r="AE39" s="69">
        <v>43466</v>
      </c>
      <c r="AF39" s="3">
        <v>2019</v>
      </c>
      <c r="AG39" s="56">
        <v>0</v>
      </c>
      <c r="AH39" s="3">
        <v>2020</v>
      </c>
      <c r="AI39" s="55">
        <v>960000</v>
      </c>
      <c r="AJ39" s="3">
        <v>2021</v>
      </c>
      <c r="AK39" s="110">
        <v>0</v>
      </c>
      <c r="AL39" s="119">
        <v>2022</v>
      </c>
      <c r="AM39" s="107">
        <v>0</v>
      </c>
      <c r="AN39" s="123">
        <v>2023</v>
      </c>
      <c r="AO39" s="121">
        <v>0</v>
      </c>
      <c r="AP39" s="123">
        <v>2024</v>
      </c>
      <c r="AQ39" s="121">
        <v>0</v>
      </c>
      <c r="AR39" s="50"/>
      <c r="AS39" s="50"/>
      <c r="AT39" s="50"/>
      <c r="AU39" s="50"/>
      <c r="AV39" s="50"/>
      <c r="AW39" s="50"/>
      <c r="AX39" s="50"/>
      <c r="AY39" s="50"/>
      <c r="AZ39" s="50"/>
      <c r="BA39" s="105"/>
      <c r="BB39" s="105"/>
    </row>
    <row r="40" spans="1:54" ht="33.75" x14ac:dyDescent="0.25">
      <c r="A40" s="2">
        <v>17</v>
      </c>
      <c r="B40" s="8" t="s">
        <v>52</v>
      </c>
      <c r="C40" s="8" t="s">
        <v>52</v>
      </c>
      <c r="D40" s="35" t="s">
        <v>143</v>
      </c>
      <c r="E40" s="8" t="s">
        <v>332</v>
      </c>
      <c r="F40" s="8" t="s">
        <v>348</v>
      </c>
      <c r="G40" s="45">
        <v>34440</v>
      </c>
      <c r="H40" s="8">
        <v>27401000000</v>
      </c>
      <c r="I40" s="57">
        <v>4800000</v>
      </c>
      <c r="J40" s="72">
        <v>43769</v>
      </c>
      <c r="K40" s="89">
        <v>43921</v>
      </c>
      <c r="L40" s="91" t="s">
        <v>358</v>
      </c>
      <c r="M40" s="2">
        <v>1</v>
      </c>
      <c r="N40" s="50">
        <v>306661</v>
      </c>
      <c r="O40" s="95"/>
      <c r="P40" s="3">
        <v>0</v>
      </c>
      <c r="Q40" s="18"/>
      <c r="R40" s="98"/>
      <c r="S40" s="98"/>
      <c r="T40" s="98"/>
      <c r="U40" s="5">
        <v>0</v>
      </c>
      <c r="V40" s="98"/>
      <c r="W40" s="98"/>
      <c r="X40" s="50">
        <v>1</v>
      </c>
      <c r="Y40" s="98"/>
      <c r="Z40" s="98"/>
      <c r="AA40" s="2"/>
      <c r="AB40" s="5">
        <v>1</v>
      </c>
      <c r="AC40" s="108">
        <v>4800000</v>
      </c>
      <c r="AD40" s="55">
        <v>1</v>
      </c>
      <c r="AE40" s="69">
        <v>43466</v>
      </c>
      <c r="AF40" s="3">
        <v>2019</v>
      </c>
      <c r="AG40" s="56">
        <v>0</v>
      </c>
      <c r="AH40" s="3">
        <v>2020</v>
      </c>
      <c r="AI40" s="55">
        <v>4800000</v>
      </c>
      <c r="AJ40" s="3">
        <v>2021</v>
      </c>
      <c r="AK40" s="110">
        <v>0</v>
      </c>
      <c r="AL40" s="119">
        <v>2022</v>
      </c>
      <c r="AM40" s="107">
        <v>0</v>
      </c>
      <c r="AN40" s="123">
        <v>2023</v>
      </c>
      <c r="AO40" s="121">
        <v>0</v>
      </c>
      <c r="AP40" s="123">
        <v>2024</v>
      </c>
      <c r="AQ40" s="121">
        <v>0</v>
      </c>
      <c r="AR40" s="50"/>
      <c r="AS40" s="50"/>
      <c r="AT40" s="50"/>
      <c r="AU40" s="50"/>
      <c r="AV40" s="50"/>
      <c r="AW40" s="50"/>
      <c r="AX40" s="50"/>
      <c r="AY40" s="50"/>
      <c r="AZ40" s="50"/>
      <c r="BA40" s="105"/>
      <c r="BB40" s="105"/>
    </row>
    <row r="41" spans="1:54" ht="33.75" x14ac:dyDescent="0.25">
      <c r="A41" s="2">
        <v>18</v>
      </c>
      <c r="B41" s="8" t="s">
        <v>53</v>
      </c>
      <c r="C41" s="8" t="s">
        <v>53</v>
      </c>
      <c r="D41" s="35" t="s">
        <v>144</v>
      </c>
      <c r="E41" s="8" t="s">
        <v>332</v>
      </c>
      <c r="F41" s="8" t="s">
        <v>348</v>
      </c>
      <c r="G41" s="51">
        <v>56</v>
      </c>
      <c r="H41" s="8">
        <v>27401000000</v>
      </c>
      <c r="I41" s="57">
        <v>1200000</v>
      </c>
      <c r="J41" s="72">
        <v>43769</v>
      </c>
      <c r="K41" s="89">
        <v>43921</v>
      </c>
      <c r="L41" s="91" t="s">
        <v>357</v>
      </c>
      <c r="M41" s="2">
        <v>1</v>
      </c>
      <c r="N41" s="50">
        <v>200610</v>
      </c>
      <c r="O41" s="95"/>
      <c r="P41" s="5">
        <v>1</v>
      </c>
      <c r="Q41" s="18"/>
      <c r="R41" s="98"/>
      <c r="S41" s="98"/>
      <c r="T41" s="98"/>
      <c r="U41" s="5">
        <v>0</v>
      </c>
      <c r="V41" s="98"/>
      <c r="W41" s="98"/>
      <c r="X41" s="50">
        <v>1</v>
      </c>
      <c r="Y41" s="98"/>
      <c r="Z41" s="98"/>
      <c r="AA41" s="2"/>
      <c r="AB41" s="5">
        <v>1</v>
      </c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105"/>
      <c r="AN41" s="50"/>
      <c r="AO41" s="50"/>
      <c r="AP41" s="50"/>
      <c r="AQ41" s="105"/>
      <c r="AR41" s="108">
        <v>1200000</v>
      </c>
      <c r="AS41" s="55">
        <v>1</v>
      </c>
      <c r="AT41" s="69">
        <v>43466</v>
      </c>
      <c r="AU41" s="3">
        <v>2019</v>
      </c>
      <c r="AV41" s="56">
        <v>0</v>
      </c>
      <c r="AW41" s="3">
        <v>2020</v>
      </c>
      <c r="AX41" s="55">
        <v>1200000</v>
      </c>
      <c r="AY41" s="3">
        <v>2021</v>
      </c>
      <c r="AZ41" s="60">
        <v>0</v>
      </c>
      <c r="BA41" s="19">
        <v>2022</v>
      </c>
      <c r="BB41" s="111">
        <v>0</v>
      </c>
    </row>
    <row r="42" spans="1:54" ht="33.75" x14ac:dyDescent="0.25">
      <c r="A42" s="2">
        <v>19</v>
      </c>
      <c r="B42" s="8" t="s">
        <v>54</v>
      </c>
      <c r="C42" s="8" t="s">
        <v>54</v>
      </c>
      <c r="D42" s="35" t="s">
        <v>145</v>
      </c>
      <c r="E42" s="8" t="s">
        <v>332</v>
      </c>
      <c r="F42" s="8" t="s">
        <v>350</v>
      </c>
      <c r="G42" s="45">
        <v>20</v>
      </c>
      <c r="H42" s="8">
        <v>27401000000</v>
      </c>
      <c r="I42" s="57">
        <v>6960000</v>
      </c>
      <c r="J42" s="72">
        <v>43769</v>
      </c>
      <c r="K42" s="89">
        <v>43921</v>
      </c>
      <c r="L42" s="91" t="s">
        <v>358</v>
      </c>
      <c r="M42" s="2">
        <v>1</v>
      </c>
      <c r="N42" s="50">
        <v>306661</v>
      </c>
      <c r="O42" s="95"/>
      <c r="P42" s="5">
        <v>1</v>
      </c>
      <c r="Q42" s="18"/>
      <c r="R42" s="98"/>
      <c r="S42" s="98"/>
      <c r="T42" s="98"/>
      <c r="U42" s="5">
        <v>0</v>
      </c>
      <c r="V42" s="98"/>
      <c r="W42" s="98"/>
      <c r="X42" s="50">
        <v>1</v>
      </c>
      <c r="Y42" s="98"/>
      <c r="Z42" s="98"/>
      <c r="AA42" s="2"/>
      <c r="AB42" s="5">
        <v>1</v>
      </c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105"/>
      <c r="AN42" s="50"/>
      <c r="AO42" s="50"/>
      <c r="AP42" s="50"/>
      <c r="AQ42" s="105"/>
      <c r="AR42" s="108">
        <v>6960000</v>
      </c>
      <c r="AS42" s="55">
        <v>1</v>
      </c>
      <c r="AT42" s="69">
        <v>43466</v>
      </c>
      <c r="AU42" s="3">
        <v>2019</v>
      </c>
      <c r="AV42" s="56">
        <v>0</v>
      </c>
      <c r="AW42" s="3">
        <v>2020</v>
      </c>
      <c r="AX42" s="55">
        <v>6960000</v>
      </c>
      <c r="AY42" s="3">
        <v>2021</v>
      </c>
      <c r="AZ42" s="60">
        <v>0</v>
      </c>
      <c r="BA42" s="19">
        <v>2022</v>
      </c>
      <c r="BB42" s="111">
        <v>0</v>
      </c>
    </row>
    <row r="43" spans="1:54" ht="33.75" x14ac:dyDescent="0.25">
      <c r="A43" s="2">
        <v>20</v>
      </c>
      <c r="B43" s="8" t="s">
        <v>54</v>
      </c>
      <c r="C43" s="8" t="s">
        <v>54</v>
      </c>
      <c r="D43" s="35" t="s">
        <v>146</v>
      </c>
      <c r="E43" s="8" t="s">
        <v>332</v>
      </c>
      <c r="F43" s="8" t="s">
        <v>348</v>
      </c>
      <c r="G43" s="45">
        <v>144</v>
      </c>
      <c r="H43" s="8">
        <v>27401000000</v>
      </c>
      <c r="I43" s="57">
        <v>3600000</v>
      </c>
      <c r="J43" s="72">
        <v>43769</v>
      </c>
      <c r="K43" s="89">
        <v>43921</v>
      </c>
      <c r="L43" s="91" t="s">
        <v>357</v>
      </c>
      <c r="M43" s="2">
        <v>1</v>
      </c>
      <c r="N43" s="50">
        <v>200610</v>
      </c>
      <c r="O43" s="95"/>
      <c r="P43" s="5">
        <v>1</v>
      </c>
      <c r="Q43" s="18"/>
      <c r="R43" s="98"/>
      <c r="S43" s="98"/>
      <c r="T43" s="98"/>
      <c r="U43" s="5">
        <v>0</v>
      </c>
      <c r="V43" s="98"/>
      <c r="W43" s="98"/>
      <c r="X43" s="50">
        <v>1</v>
      </c>
      <c r="Y43" s="98"/>
      <c r="Z43" s="98"/>
      <c r="AA43" s="2"/>
      <c r="AB43" s="5">
        <v>1</v>
      </c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105"/>
      <c r="AN43" s="50"/>
      <c r="AO43" s="50"/>
      <c r="AP43" s="50"/>
      <c r="AQ43" s="105"/>
      <c r="AR43" s="108">
        <v>3600000</v>
      </c>
      <c r="AS43" s="55">
        <v>1</v>
      </c>
      <c r="AT43" s="69">
        <v>43466</v>
      </c>
      <c r="AU43" s="3">
        <v>2019</v>
      </c>
      <c r="AV43" s="56">
        <v>0</v>
      </c>
      <c r="AW43" s="3">
        <v>2020</v>
      </c>
      <c r="AX43" s="55">
        <v>3600000</v>
      </c>
      <c r="AY43" s="3">
        <v>2021</v>
      </c>
      <c r="AZ43" s="60">
        <v>0</v>
      </c>
      <c r="BA43" s="19">
        <v>2022</v>
      </c>
      <c r="BB43" s="111">
        <v>0</v>
      </c>
    </row>
    <row r="44" spans="1:54" ht="33.75" x14ac:dyDescent="0.25">
      <c r="A44" s="2">
        <v>21</v>
      </c>
      <c r="B44" s="8" t="s">
        <v>54</v>
      </c>
      <c r="C44" s="8" t="s">
        <v>54</v>
      </c>
      <c r="D44" s="35" t="s">
        <v>147</v>
      </c>
      <c r="E44" s="8" t="s">
        <v>332</v>
      </c>
      <c r="F44" s="8" t="s">
        <v>348</v>
      </c>
      <c r="G44" s="45">
        <v>492</v>
      </c>
      <c r="H44" s="8">
        <v>27401000000</v>
      </c>
      <c r="I44" s="58">
        <v>240000</v>
      </c>
      <c r="J44" s="72">
        <v>43769</v>
      </c>
      <c r="K44" s="89">
        <v>43921</v>
      </c>
      <c r="L44" s="45" t="s">
        <v>355</v>
      </c>
      <c r="M44" s="2">
        <v>1</v>
      </c>
      <c r="N44" s="50">
        <v>306703</v>
      </c>
      <c r="O44" s="95"/>
      <c r="P44" s="5">
        <v>1</v>
      </c>
      <c r="Q44" s="18"/>
      <c r="R44" s="98"/>
      <c r="S44" s="98"/>
      <c r="T44" s="98"/>
      <c r="U44" s="5">
        <v>0</v>
      </c>
      <c r="V44" s="98"/>
      <c r="W44" s="98"/>
      <c r="X44" s="50">
        <v>1</v>
      </c>
      <c r="Y44" s="98"/>
      <c r="Z44" s="98"/>
      <c r="AA44" s="2"/>
      <c r="AB44" s="5">
        <v>1</v>
      </c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105"/>
      <c r="AN44" s="50"/>
      <c r="AO44" s="50"/>
      <c r="AP44" s="50"/>
      <c r="AQ44" s="105"/>
      <c r="AR44" s="108">
        <v>240000</v>
      </c>
      <c r="AS44" s="55">
        <v>1</v>
      </c>
      <c r="AT44" s="69">
        <v>43466</v>
      </c>
      <c r="AU44" s="3">
        <v>2019</v>
      </c>
      <c r="AV44" s="56">
        <v>0</v>
      </c>
      <c r="AW44" s="3">
        <v>2020</v>
      </c>
      <c r="AX44" s="55">
        <v>240000</v>
      </c>
      <c r="AY44" s="3">
        <v>2021</v>
      </c>
      <c r="AZ44" s="60">
        <v>0</v>
      </c>
      <c r="BA44" s="19">
        <v>2022</v>
      </c>
      <c r="BB44" s="111">
        <v>0</v>
      </c>
    </row>
    <row r="45" spans="1:54" ht="33.75" x14ac:dyDescent="0.25">
      <c r="A45" s="2">
        <v>22</v>
      </c>
      <c r="B45" s="8" t="s">
        <v>55</v>
      </c>
      <c r="C45" s="8" t="s">
        <v>55</v>
      </c>
      <c r="D45" s="35" t="s">
        <v>148</v>
      </c>
      <c r="E45" s="8" t="s">
        <v>332</v>
      </c>
      <c r="F45" s="8" t="s">
        <v>351</v>
      </c>
      <c r="G45" s="51">
        <v>5750</v>
      </c>
      <c r="H45" s="8">
        <v>27401000000</v>
      </c>
      <c r="I45" s="57">
        <v>480000</v>
      </c>
      <c r="J45" s="72">
        <v>43769</v>
      </c>
      <c r="K45" s="89">
        <v>43921</v>
      </c>
      <c r="L45" s="45" t="s">
        <v>355</v>
      </c>
      <c r="M45" s="2">
        <v>1</v>
      </c>
      <c r="N45" s="50">
        <v>306703</v>
      </c>
      <c r="O45" s="95"/>
      <c r="P45" s="5">
        <v>1</v>
      </c>
      <c r="Q45" s="18"/>
      <c r="R45" s="98"/>
      <c r="S45" s="98"/>
      <c r="T45" s="98"/>
      <c r="U45" s="5">
        <v>0</v>
      </c>
      <c r="V45" s="98"/>
      <c r="W45" s="98"/>
      <c r="X45" s="50">
        <v>1</v>
      </c>
      <c r="Y45" s="98"/>
      <c r="Z45" s="98"/>
      <c r="AA45" s="2"/>
      <c r="AB45" s="5">
        <v>1</v>
      </c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105"/>
      <c r="AN45" s="50"/>
      <c r="AO45" s="50"/>
      <c r="AP45" s="50"/>
      <c r="AQ45" s="105"/>
      <c r="AR45" s="108">
        <v>480000</v>
      </c>
      <c r="AS45" s="55">
        <v>1</v>
      </c>
      <c r="AT45" s="69">
        <v>43466</v>
      </c>
      <c r="AU45" s="3">
        <v>2019</v>
      </c>
      <c r="AV45" s="56">
        <v>0</v>
      </c>
      <c r="AW45" s="3">
        <v>2020</v>
      </c>
      <c r="AX45" s="55">
        <v>480000</v>
      </c>
      <c r="AY45" s="3">
        <v>2021</v>
      </c>
      <c r="AZ45" s="60">
        <v>0</v>
      </c>
      <c r="BA45" s="19">
        <v>2022</v>
      </c>
      <c r="BB45" s="111">
        <v>0</v>
      </c>
    </row>
    <row r="46" spans="1:54" ht="33.75" x14ac:dyDescent="0.25">
      <c r="A46" s="2">
        <v>23</v>
      </c>
      <c r="B46" s="8" t="s">
        <v>56</v>
      </c>
      <c r="C46" s="8" t="s">
        <v>56</v>
      </c>
      <c r="D46" s="35" t="s">
        <v>149</v>
      </c>
      <c r="E46" s="8" t="s">
        <v>332</v>
      </c>
      <c r="F46" s="8" t="s">
        <v>348</v>
      </c>
      <c r="G46" s="45">
        <v>32702</v>
      </c>
      <c r="H46" s="8">
        <v>27401000000</v>
      </c>
      <c r="I46" s="57">
        <v>1560000</v>
      </c>
      <c r="J46" s="72">
        <v>43769</v>
      </c>
      <c r="K46" s="89">
        <v>43921</v>
      </c>
      <c r="L46" s="91" t="s">
        <v>357</v>
      </c>
      <c r="M46" s="2">
        <v>1</v>
      </c>
      <c r="N46" s="50">
        <v>306567</v>
      </c>
      <c r="O46" s="95"/>
      <c r="P46" s="3">
        <v>0</v>
      </c>
      <c r="Q46" s="18"/>
      <c r="R46" s="98"/>
      <c r="S46" s="98"/>
      <c r="T46" s="98"/>
      <c r="U46" s="5">
        <v>0</v>
      </c>
      <c r="V46" s="98"/>
      <c r="W46" s="98"/>
      <c r="X46" s="50">
        <v>1</v>
      </c>
      <c r="Y46" s="98"/>
      <c r="Z46" s="98"/>
      <c r="AA46" s="2"/>
      <c r="AB46" s="5">
        <v>1</v>
      </c>
      <c r="AC46" s="108">
        <v>1560000</v>
      </c>
      <c r="AD46" s="55">
        <v>1</v>
      </c>
      <c r="AE46" s="69">
        <v>43466</v>
      </c>
      <c r="AF46" s="3">
        <v>2019</v>
      </c>
      <c r="AG46" s="56">
        <v>0</v>
      </c>
      <c r="AH46" s="3">
        <v>2020</v>
      </c>
      <c r="AI46" s="55">
        <v>1560000</v>
      </c>
      <c r="AJ46" s="3">
        <v>2021</v>
      </c>
      <c r="AK46" s="110">
        <v>0</v>
      </c>
      <c r="AL46" s="119">
        <v>2022</v>
      </c>
      <c r="AM46" s="107">
        <v>0</v>
      </c>
      <c r="AN46" s="123">
        <v>2023</v>
      </c>
      <c r="AO46" s="121">
        <v>0</v>
      </c>
      <c r="AP46" s="123">
        <v>2024</v>
      </c>
      <c r="AQ46" s="121">
        <v>0</v>
      </c>
      <c r="AR46" s="50"/>
      <c r="AS46" s="50"/>
      <c r="AT46" s="50"/>
      <c r="AU46" s="50"/>
      <c r="AV46" s="50"/>
      <c r="AW46" s="50"/>
      <c r="AX46" s="50"/>
      <c r="AY46" s="50"/>
      <c r="AZ46" s="50"/>
      <c r="BA46" s="105"/>
      <c r="BB46" s="105"/>
    </row>
    <row r="47" spans="1:54" ht="33.75" x14ac:dyDescent="0.25">
      <c r="A47" s="2">
        <v>24</v>
      </c>
      <c r="B47" s="8" t="s">
        <v>57</v>
      </c>
      <c r="C47" s="9" t="s">
        <v>57</v>
      </c>
      <c r="D47" s="35" t="s">
        <v>150</v>
      </c>
      <c r="E47" s="8" t="s">
        <v>332</v>
      </c>
      <c r="F47" s="8" t="s">
        <v>348</v>
      </c>
      <c r="G47" s="45">
        <v>1113</v>
      </c>
      <c r="H47" s="8">
        <v>27401000000</v>
      </c>
      <c r="I47" s="57">
        <v>3600000</v>
      </c>
      <c r="J47" s="72">
        <v>43769</v>
      </c>
      <c r="K47" s="89">
        <v>43921</v>
      </c>
      <c r="L47" s="91" t="s">
        <v>357</v>
      </c>
      <c r="M47" s="2">
        <v>1</v>
      </c>
      <c r="N47" s="50">
        <v>200610</v>
      </c>
      <c r="O47" s="95"/>
      <c r="P47" s="5">
        <v>1</v>
      </c>
      <c r="Q47" s="18"/>
      <c r="R47" s="98"/>
      <c r="S47" s="98"/>
      <c r="T47" s="98"/>
      <c r="U47" s="5">
        <v>0</v>
      </c>
      <c r="V47" s="98"/>
      <c r="W47" s="98"/>
      <c r="X47" s="50">
        <v>1</v>
      </c>
      <c r="Y47" s="98"/>
      <c r="Z47" s="98"/>
      <c r="AA47" s="2"/>
      <c r="AB47" s="5">
        <v>1</v>
      </c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105"/>
      <c r="AN47" s="50"/>
      <c r="AO47" s="50"/>
      <c r="AP47" s="50"/>
      <c r="AQ47" s="105"/>
      <c r="AR47" s="108">
        <v>3600000</v>
      </c>
      <c r="AS47" s="55">
        <v>1</v>
      </c>
      <c r="AT47" s="69">
        <v>43466</v>
      </c>
      <c r="AU47" s="3">
        <v>2019</v>
      </c>
      <c r="AV47" s="56">
        <v>0</v>
      </c>
      <c r="AW47" s="3">
        <v>2020</v>
      </c>
      <c r="AX47" s="55">
        <v>3600000</v>
      </c>
      <c r="AY47" s="3">
        <v>2021</v>
      </c>
      <c r="AZ47" s="60">
        <v>0</v>
      </c>
      <c r="BA47" s="19">
        <v>2022</v>
      </c>
      <c r="BB47" s="111">
        <v>0</v>
      </c>
    </row>
    <row r="48" spans="1:54" ht="33.75" x14ac:dyDescent="0.25">
      <c r="A48" s="2">
        <v>25</v>
      </c>
      <c r="B48" s="10" t="s">
        <v>49</v>
      </c>
      <c r="C48" s="8" t="s">
        <v>49</v>
      </c>
      <c r="D48" s="33" t="s">
        <v>151</v>
      </c>
      <c r="E48" s="8" t="s">
        <v>332</v>
      </c>
      <c r="F48" s="8" t="s">
        <v>348</v>
      </c>
      <c r="G48" s="45">
        <v>103</v>
      </c>
      <c r="H48" s="8">
        <v>27401000000</v>
      </c>
      <c r="I48" s="58">
        <v>2400000</v>
      </c>
      <c r="J48" s="72">
        <v>43769</v>
      </c>
      <c r="K48" s="89">
        <v>43921</v>
      </c>
      <c r="L48" s="91" t="s">
        <v>357</v>
      </c>
      <c r="M48" s="2">
        <v>1</v>
      </c>
      <c r="N48" s="50">
        <v>200610</v>
      </c>
      <c r="O48" s="95"/>
      <c r="P48" s="5">
        <v>1</v>
      </c>
      <c r="Q48" s="18"/>
      <c r="R48" s="98"/>
      <c r="S48" s="98"/>
      <c r="T48" s="98"/>
      <c r="U48" s="5">
        <v>0</v>
      </c>
      <c r="V48" s="98"/>
      <c r="W48" s="98"/>
      <c r="X48" s="50">
        <v>1</v>
      </c>
      <c r="Y48" s="98"/>
      <c r="Z48" s="98"/>
      <c r="AA48" s="2"/>
      <c r="AB48" s="5">
        <v>1</v>
      </c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105"/>
      <c r="AN48" s="50"/>
      <c r="AO48" s="50"/>
      <c r="AP48" s="50"/>
      <c r="AQ48" s="105"/>
      <c r="AR48" s="108">
        <v>2400000</v>
      </c>
      <c r="AS48" s="55">
        <v>1</v>
      </c>
      <c r="AT48" s="69">
        <v>43466</v>
      </c>
      <c r="AU48" s="3">
        <v>2019</v>
      </c>
      <c r="AV48" s="56">
        <v>0</v>
      </c>
      <c r="AW48" s="3">
        <v>2020</v>
      </c>
      <c r="AX48" s="55">
        <v>2400000</v>
      </c>
      <c r="AY48" s="3">
        <v>2021</v>
      </c>
      <c r="AZ48" s="60">
        <v>0</v>
      </c>
      <c r="BA48" s="19">
        <v>2022</v>
      </c>
      <c r="BB48" s="111">
        <v>0</v>
      </c>
    </row>
    <row r="49" spans="1:54" ht="33.75" x14ac:dyDescent="0.25">
      <c r="A49" s="2">
        <v>26</v>
      </c>
      <c r="B49" s="10" t="s">
        <v>58</v>
      </c>
      <c r="C49" s="8" t="s">
        <v>58</v>
      </c>
      <c r="D49" s="35" t="s">
        <v>152</v>
      </c>
      <c r="E49" s="8" t="s">
        <v>332</v>
      </c>
      <c r="F49" s="8" t="s">
        <v>350</v>
      </c>
      <c r="G49" s="45">
        <v>850</v>
      </c>
      <c r="H49" s="8">
        <v>27401000000</v>
      </c>
      <c r="I49" s="57">
        <v>1800000</v>
      </c>
      <c r="J49" s="72">
        <v>43769</v>
      </c>
      <c r="K49" s="89">
        <v>43921</v>
      </c>
      <c r="L49" s="91" t="s">
        <v>358</v>
      </c>
      <c r="M49" s="2">
        <v>1</v>
      </c>
      <c r="N49" s="50">
        <v>306661</v>
      </c>
      <c r="O49" s="95"/>
      <c r="P49" s="3">
        <v>0</v>
      </c>
      <c r="Q49" s="18"/>
      <c r="R49" s="98"/>
      <c r="S49" s="98"/>
      <c r="T49" s="98"/>
      <c r="U49" s="5">
        <v>0</v>
      </c>
      <c r="V49" s="98"/>
      <c r="W49" s="98"/>
      <c r="X49" s="50">
        <v>1</v>
      </c>
      <c r="Y49" s="98"/>
      <c r="Z49" s="98"/>
      <c r="AA49" s="2"/>
      <c r="AB49" s="5">
        <v>1</v>
      </c>
      <c r="AC49" s="108">
        <v>1800000</v>
      </c>
      <c r="AD49" s="55">
        <v>1</v>
      </c>
      <c r="AE49" s="69">
        <v>43466</v>
      </c>
      <c r="AF49" s="3">
        <v>2019</v>
      </c>
      <c r="AG49" s="56">
        <v>0</v>
      </c>
      <c r="AH49" s="3">
        <v>2020</v>
      </c>
      <c r="AI49" s="55">
        <v>1800000</v>
      </c>
      <c r="AJ49" s="3">
        <v>2021</v>
      </c>
      <c r="AK49" s="110">
        <v>0</v>
      </c>
      <c r="AL49" s="119">
        <v>2022</v>
      </c>
      <c r="AM49" s="107">
        <v>0</v>
      </c>
      <c r="AN49" s="123">
        <v>2023</v>
      </c>
      <c r="AO49" s="121">
        <v>0</v>
      </c>
      <c r="AP49" s="123">
        <v>2024</v>
      </c>
      <c r="AQ49" s="121">
        <v>0</v>
      </c>
      <c r="AR49" s="50"/>
      <c r="AS49" s="50"/>
      <c r="AT49" s="50"/>
      <c r="AU49" s="50"/>
      <c r="AV49" s="50"/>
      <c r="AW49" s="50"/>
      <c r="AX49" s="50"/>
      <c r="AY49" s="50"/>
      <c r="AZ49" s="50"/>
      <c r="BA49" s="105"/>
      <c r="BB49" s="105"/>
    </row>
    <row r="50" spans="1:54" ht="33.75" x14ac:dyDescent="0.25">
      <c r="A50" s="2">
        <v>27</v>
      </c>
      <c r="B50" s="10" t="s">
        <v>58</v>
      </c>
      <c r="C50" s="8" t="s">
        <v>58</v>
      </c>
      <c r="D50" s="35" t="s">
        <v>153</v>
      </c>
      <c r="E50" s="8" t="s">
        <v>332</v>
      </c>
      <c r="F50" s="8" t="s">
        <v>350</v>
      </c>
      <c r="G50" s="45">
        <v>170</v>
      </c>
      <c r="H50" s="8">
        <v>27401000000</v>
      </c>
      <c r="I50" s="57">
        <v>1800000</v>
      </c>
      <c r="J50" s="72">
        <v>43769</v>
      </c>
      <c r="K50" s="89">
        <v>43921</v>
      </c>
      <c r="L50" s="91" t="s">
        <v>358</v>
      </c>
      <c r="M50" s="2">
        <v>1</v>
      </c>
      <c r="N50" s="50">
        <v>306661</v>
      </c>
      <c r="O50" s="95"/>
      <c r="P50" s="3">
        <v>0</v>
      </c>
      <c r="Q50" s="18"/>
      <c r="R50" s="98"/>
      <c r="S50" s="98"/>
      <c r="T50" s="98"/>
      <c r="U50" s="5">
        <v>0</v>
      </c>
      <c r="V50" s="98"/>
      <c r="W50" s="98"/>
      <c r="X50" s="50">
        <v>1</v>
      </c>
      <c r="Y50" s="98"/>
      <c r="Z50" s="98"/>
      <c r="AA50" s="2"/>
      <c r="AB50" s="5">
        <v>1</v>
      </c>
      <c r="AC50" s="108">
        <v>1800000</v>
      </c>
      <c r="AD50" s="55">
        <v>1</v>
      </c>
      <c r="AE50" s="69">
        <v>43466</v>
      </c>
      <c r="AF50" s="3">
        <v>2019</v>
      </c>
      <c r="AG50" s="56">
        <v>0</v>
      </c>
      <c r="AH50" s="3">
        <v>2020</v>
      </c>
      <c r="AI50" s="55">
        <v>1800000</v>
      </c>
      <c r="AJ50" s="3">
        <v>2021</v>
      </c>
      <c r="AK50" s="110">
        <v>0</v>
      </c>
      <c r="AL50" s="119">
        <v>2022</v>
      </c>
      <c r="AM50" s="107">
        <v>0</v>
      </c>
      <c r="AN50" s="123">
        <v>2023</v>
      </c>
      <c r="AO50" s="121">
        <v>0</v>
      </c>
      <c r="AP50" s="123">
        <v>2024</v>
      </c>
      <c r="AQ50" s="121">
        <v>0</v>
      </c>
      <c r="AR50" s="50"/>
      <c r="AS50" s="50"/>
      <c r="AT50" s="50"/>
      <c r="AU50" s="50"/>
      <c r="AV50" s="50"/>
      <c r="AW50" s="50"/>
      <c r="AX50" s="50"/>
      <c r="AY50" s="50"/>
      <c r="AZ50" s="50"/>
      <c r="BA50" s="105"/>
      <c r="BB50" s="105"/>
    </row>
    <row r="51" spans="1:54" ht="33.75" x14ac:dyDescent="0.25">
      <c r="A51" s="2">
        <v>28</v>
      </c>
      <c r="B51" s="8" t="s">
        <v>59</v>
      </c>
      <c r="C51" s="8" t="s">
        <v>59</v>
      </c>
      <c r="D51" s="35" t="s">
        <v>154</v>
      </c>
      <c r="E51" s="8" t="s">
        <v>332</v>
      </c>
      <c r="F51" s="8" t="s">
        <v>348</v>
      </c>
      <c r="G51" s="45">
        <v>6077</v>
      </c>
      <c r="H51" s="8">
        <v>27401000000</v>
      </c>
      <c r="I51" s="57">
        <v>360000</v>
      </c>
      <c r="J51" s="72">
        <v>43769</v>
      </c>
      <c r="K51" s="89">
        <v>43921</v>
      </c>
      <c r="L51" s="45" t="s">
        <v>355</v>
      </c>
      <c r="M51" s="2">
        <v>1</v>
      </c>
      <c r="N51" s="50">
        <v>306703</v>
      </c>
      <c r="O51" s="95"/>
      <c r="P51" s="5">
        <v>1</v>
      </c>
      <c r="Q51" s="18"/>
      <c r="R51" s="98"/>
      <c r="S51" s="98"/>
      <c r="T51" s="98"/>
      <c r="U51" s="5">
        <v>0</v>
      </c>
      <c r="V51" s="98"/>
      <c r="W51" s="98"/>
      <c r="X51" s="50">
        <v>1</v>
      </c>
      <c r="Y51" s="98"/>
      <c r="Z51" s="98"/>
      <c r="AA51" s="2"/>
      <c r="AB51" s="5">
        <v>1</v>
      </c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105"/>
      <c r="AN51" s="50"/>
      <c r="AO51" s="50"/>
      <c r="AP51" s="50"/>
      <c r="AQ51" s="105"/>
      <c r="AR51" s="108">
        <v>360000</v>
      </c>
      <c r="AS51" s="55">
        <v>1</v>
      </c>
      <c r="AT51" s="69">
        <v>43466</v>
      </c>
      <c r="AU51" s="3">
        <v>2019</v>
      </c>
      <c r="AV51" s="56">
        <v>0</v>
      </c>
      <c r="AW51" s="3">
        <v>2020</v>
      </c>
      <c r="AX51" s="55">
        <v>360000</v>
      </c>
      <c r="AY51" s="3">
        <v>2021</v>
      </c>
      <c r="AZ51" s="60">
        <v>0</v>
      </c>
      <c r="BA51" s="19">
        <v>2022</v>
      </c>
      <c r="BB51" s="111">
        <v>0</v>
      </c>
    </row>
    <row r="52" spans="1:54" ht="33.75" x14ac:dyDescent="0.25">
      <c r="A52" s="2">
        <v>29</v>
      </c>
      <c r="B52" s="8" t="s">
        <v>58</v>
      </c>
      <c r="C52" s="8" t="s">
        <v>58</v>
      </c>
      <c r="D52" s="35" t="s">
        <v>155</v>
      </c>
      <c r="E52" s="8" t="s">
        <v>332</v>
      </c>
      <c r="F52" s="8" t="s">
        <v>348</v>
      </c>
      <c r="G52" s="51">
        <v>7</v>
      </c>
      <c r="H52" s="8">
        <v>27401000000</v>
      </c>
      <c r="I52" s="57">
        <v>720000</v>
      </c>
      <c r="J52" s="72">
        <v>43769</v>
      </c>
      <c r="K52" s="89">
        <v>43921</v>
      </c>
      <c r="L52" s="91" t="s">
        <v>357</v>
      </c>
      <c r="M52" s="2">
        <v>1</v>
      </c>
      <c r="N52" s="50">
        <v>306567</v>
      </c>
      <c r="O52" s="95"/>
      <c r="P52" s="3">
        <v>0</v>
      </c>
      <c r="Q52" s="18"/>
      <c r="R52" s="98"/>
      <c r="S52" s="98"/>
      <c r="T52" s="98"/>
      <c r="U52" s="5">
        <v>0</v>
      </c>
      <c r="V52" s="98"/>
      <c r="W52" s="98"/>
      <c r="X52" s="50">
        <v>1</v>
      </c>
      <c r="Y52" s="98"/>
      <c r="Z52" s="98"/>
      <c r="AA52" s="2"/>
      <c r="AB52" s="5">
        <v>1</v>
      </c>
      <c r="AC52" s="108">
        <v>720000</v>
      </c>
      <c r="AD52" s="55">
        <v>1</v>
      </c>
      <c r="AE52" s="69">
        <v>43466</v>
      </c>
      <c r="AF52" s="3">
        <v>2019</v>
      </c>
      <c r="AG52" s="56">
        <v>0</v>
      </c>
      <c r="AH52" s="3">
        <v>2020</v>
      </c>
      <c r="AI52" s="55">
        <v>720000</v>
      </c>
      <c r="AJ52" s="3">
        <v>2021</v>
      </c>
      <c r="AK52" s="110">
        <v>0</v>
      </c>
      <c r="AL52" s="119">
        <v>2022</v>
      </c>
      <c r="AM52" s="107">
        <v>0</v>
      </c>
      <c r="AN52" s="123">
        <v>2023</v>
      </c>
      <c r="AO52" s="121">
        <v>0</v>
      </c>
      <c r="AP52" s="123">
        <v>2024</v>
      </c>
      <c r="AQ52" s="121">
        <v>0</v>
      </c>
      <c r="AR52" s="50"/>
      <c r="AS52" s="50"/>
      <c r="AT52" s="50"/>
      <c r="AU52" s="50"/>
      <c r="AV52" s="50"/>
      <c r="AW52" s="50"/>
      <c r="AX52" s="50"/>
      <c r="AY52" s="50"/>
      <c r="AZ52" s="50"/>
      <c r="BA52" s="105"/>
      <c r="BB52" s="105"/>
    </row>
    <row r="53" spans="1:54" ht="33.75" x14ac:dyDescent="0.25">
      <c r="A53" s="2">
        <v>30</v>
      </c>
      <c r="B53" s="8" t="s">
        <v>49</v>
      </c>
      <c r="C53" s="8" t="s">
        <v>49</v>
      </c>
      <c r="D53" s="33" t="s">
        <v>156</v>
      </c>
      <c r="E53" s="8" t="s">
        <v>332</v>
      </c>
      <c r="F53" s="8" t="s">
        <v>348</v>
      </c>
      <c r="G53" s="45">
        <v>764</v>
      </c>
      <c r="H53" s="8">
        <v>27401000000</v>
      </c>
      <c r="I53" s="58">
        <v>360000</v>
      </c>
      <c r="J53" s="72">
        <v>43769</v>
      </c>
      <c r="K53" s="89">
        <v>43921</v>
      </c>
      <c r="L53" s="45" t="s">
        <v>355</v>
      </c>
      <c r="M53" s="2">
        <v>1</v>
      </c>
      <c r="N53" s="50">
        <v>306703</v>
      </c>
      <c r="O53" s="95"/>
      <c r="P53" s="5">
        <v>1</v>
      </c>
      <c r="Q53" s="18"/>
      <c r="R53" s="98"/>
      <c r="S53" s="98"/>
      <c r="T53" s="98"/>
      <c r="U53" s="5">
        <v>0</v>
      </c>
      <c r="V53" s="98"/>
      <c r="W53" s="98"/>
      <c r="X53" s="50">
        <v>1</v>
      </c>
      <c r="Y53" s="98"/>
      <c r="Z53" s="98"/>
      <c r="AA53" s="2"/>
      <c r="AB53" s="5">
        <v>1</v>
      </c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105"/>
      <c r="AN53" s="50"/>
      <c r="AO53" s="50"/>
      <c r="AP53" s="50"/>
      <c r="AQ53" s="105"/>
      <c r="AR53" s="108">
        <v>360000</v>
      </c>
      <c r="AS53" s="55">
        <v>1</v>
      </c>
      <c r="AT53" s="69">
        <v>43466</v>
      </c>
      <c r="AU53" s="3">
        <v>2019</v>
      </c>
      <c r="AV53" s="56">
        <v>0</v>
      </c>
      <c r="AW53" s="3">
        <v>2020</v>
      </c>
      <c r="AX53" s="55">
        <v>360000</v>
      </c>
      <c r="AY53" s="3">
        <v>2021</v>
      </c>
      <c r="AZ53" s="60">
        <v>0</v>
      </c>
      <c r="BA53" s="19">
        <v>2022</v>
      </c>
      <c r="BB53" s="111">
        <v>0</v>
      </c>
    </row>
    <row r="54" spans="1:54" ht="33.75" x14ac:dyDescent="0.25">
      <c r="A54" s="2">
        <v>31</v>
      </c>
      <c r="B54" s="8" t="s">
        <v>58</v>
      </c>
      <c r="C54" s="8" t="s">
        <v>58</v>
      </c>
      <c r="D54" s="35" t="s">
        <v>157</v>
      </c>
      <c r="E54" s="8" t="s">
        <v>332</v>
      </c>
      <c r="F54" s="8" t="s">
        <v>352</v>
      </c>
      <c r="G54" s="45">
        <v>1</v>
      </c>
      <c r="H54" s="8">
        <v>27401000000</v>
      </c>
      <c r="I54" s="57">
        <v>1200000</v>
      </c>
      <c r="J54" s="72">
        <v>43769</v>
      </c>
      <c r="K54" s="89">
        <v>43921</v>
      </c>
      <c r="L54" s="91" t="s">
        <v>357</v>
      </c>
      <c r="M54" s="2">
        <v>1</v>
      </c>
      <c r="N54" s="50">
        <v>306567</v>
      </c>
      <c r="O54" s="95"/>
      <c r="P54" s="3">
        <v>0</v>
      </c>
      <c r="Q54" s="18"/>
      <c r="R54" s="98"/>
      <c r="S54" s="98"/>
      <c r="T54" s="98"/>
      <c r="U54" s="5">
        <v>0</v>
      </c>
      <c r="V54" s="98"/>
      <c r="W54" s="98"/>
      <c r="X54" s="50">
        <v>1</v>
      </c>
      <c r="Y54" s="98"/>
      <c r="Z54" s="98"/>
      <c r="AA54" s="2"/>
      <c r="AB54" s="5">
        <v>1</v>
      </c>
      <c r="AC54" s="108">
        <v>1200000</v>
      </c>
      <c r="AD54" s="55">
        <v>1</v>
      </c>
      <c r="AE54" s="69">
        <v>43466</v>
      </c>
      <c r="AF54" s="3">
        <v>2019</v>
      </c>
      <c r="AG54" s="56">
        <v>0</v>
      </c>
      <c r="AH54" s="3">
        <v>2020</v>
      </c>
      <c r="AI54" s="55">
        <v>1200000</v>
      </c>
      <c r="AJ54" s="3">
        <v>2021</v>
      </c>
      <c r="AK54" s="110">
        <v>0</v>
      </c>
      <c r="AL54" s="119">
        <v>2022</v>
      </c>
      <c r="AM54" s="107">
        <v>0</v>
      </c>
      <c r="AN54" s="123">
        <v>2023</v>
      </c>
      <c r="AO54" s="121">
        <v>0</v>
      </c>
      <c r="AP54" s="123">
        <v>2024</v>
      </c>
      <c r="AQ54" s="121">
        <v>0</v>
      </c>
      <c r="AR54" s="50"/>
      <c r="AS54" s="50"/>
      <c r="AT54" s="50"/>
      <c r="AU54" s="50"/>
      <c r="AV54" s="50"/>
      <c r="AW54" s="50"/>
      <c r="AX54" s="50"/>
      <c r="AY54" s="50"/>
      <c r="AZ54" s="50"/>
      <c r="BA54" s="105"/>
      <c r="BB54" s="105"/>
    </row>
    <row r="55" spans="1:54" ht="33.75" x14ac:dyDescent="0.25">
      <c r="A55" s="2">
        <v>32</v>
      </c>
      <c r="B55" s="8" t="s">
        <v>60</v>
      </c>
      <c r="C55" s="8" t="s">
        <v>60</v>
      </c>
      <c r="D55" s="35" t="s">
        <v>158</v>
      </c>
      <c r="E55" s="8" t="s">
        <v>332</v>
      </c>
      <c r="F55" s="8" t="s">
        <v>352</v>
      </c>
      <c r="G55" s="45">
        <v>1</v>
      </c>
      <c r="H55" s="8">
        <v>27401000000</v>
      </c>
      <c r="I55" s="57">
        <v>4200000</v>
      </c>
      <c r="J55" s="72">
        <v>43769</v>
      </c>
      <c r="K55" s="89">
        <v>43921</v>
      </c>
      <c r="L55" s="91" t="s">
        <v>357</v>
      </c>
      <c r="M55" s="2">
        <v>1</v>
      </c>
      <c r="N55" s="50">
        <v>200610</v>
      </c>
      <c r="O55" s="95"/>
      <c r="P55" s="5">
        <v>1</v>
      </c>
      <c r="Q55" s="18"/>
      <c r="R55" s="98"/>
      <c r="S55" s="98"/>
      <c r="T55" s="98"/>
      <c r="U55" s="5">
        <v>0</v>
      </c>
      <c r="V55" s="98"/>
      <c r="W55" s="98"/>
      <c r="X55" s="50">
        <v>1</v>
      </c>
      <c r="Y55" s="98"/>
      <c r="Z55" s="98"/>
      <c r="AA55" s="2"/>
      <c r="AB55" s="5">
        <v>1</v>
      </c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105"/>
      <c r="AN55" s="50"/>
      <c r="AO55" s="50"/>
      <c r="AP55" s="50"/>
      <c r="AQ55" s="105"/>
      <c r="AR55" s="108">
        <v>4200000</v>
      </c>
      <c r="AS55" s="55">
        <v>1</v>
      </c>
      <c r="AT55" s="69">
        <v>43466</v>
      </c>
      <c r="AU55" s="3">
        <v>2019</v>
      </c>
      <c r="AV55" s="56">
        <v>0</v>
      </c>
      <c r="AW55" s="3">
        <v>2020</v>
      </c>
      <c r="AX55" s="111">
        <v>4200000</v>
      </c>
      <c r="AY55" s="3">
        <v>2021</v>
      </c>
      <c r="AZ55" s="60">
        <v>0</v>
      </c>
      <c r="BA55" s="19">
        <v>2022</v>
      </c>
      <c r="BB55" s="111">
        <v>0</v>
      </c>
    </row>
    <row r="56" spans="1:54" ht="33.75" x14ac:dyDescent="0.25">
      <c r="A56" s="2">
        <v>33</v>
      </c>
      <c r="B56" s="8" t="s">
        <v>60</v>
      </c>
      <c r="C56" s="8" t="s">
        <v>60</v>
      </c>
      <c r="D56" s="35" t="s">
        <v>158</v>
      </c>
      <c r="E56" s="8" t="s">
        <v>332</v>
      </c>
      <c r="F56" s="8" t="s">
        <v>352</v>
      </c>
      <c r="G56" s="45">
        <v>1</v>
      </c>
      <c r="H56" s="8">
        <v>27401000000</v>
      </c>
      <c r="I56" s="57">
        <v>2400000</v>
      </c>
      <c r="J56" s="72">
        <v>43615</v>
      </c>
      <c r="K56" s="89">
        <v>43692</v>
      </c>
      <c r="L56" s="91" t="s">
        <v>357</v>
      </c>
      <c r="M56" s="2">
        <v>1</v>
      </c>
      <c r="N56" s="50">
        <v>200610</v>
      </c>
      <c r="O56" s="95"/>
      <c r="P56" s="5">
        <v>1</v>
      </c>
      <c r="Q56" s="18"/>
      <c r="R56" s="98"/>
      <c r="S56" s="98"/>
      <c r="T56" s="98"/>
      <c r="U56" s="5">
        <v>0</v>
      </c>
      <c r="V56" s="98"/>
      <c r="W56" s="98"/>
      <c r="X56" s="50">
        <v>1</v>
      </c>
      <c r="Y56" s="98"/>
      <c r="Z56" s="98"/>
      <c r="AA56" s="2"/>
      <c r="AB56" s="5">
        <v>0</v>
      </c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105"/>
      <c r="AN56" s="98"/>
      <c r="AO56" s="98"/>
      <c r="AP56" s="98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</row>
    <row r="57" spans="1:54" ht="33.75" x14ac:dyDescent="0.25">
      <c r="A57" s="2">
        <v>34</v>
      </c>
      <c r="B57" s="8" t="s">
        <v>373</v>
      </c>
      <c r="C57" s="8" t="s">
        <v>373</v>
      </c>
      <c r="D57" s="35" t="s">
        <v>159</v>
      </c>
      <c r="E57" s="8" t="s">
        <v>332</v>
      </c>
      <c r="F57" s="8" t="s">
        <v>352</v>
      </c>
      <c r="G57" s="45">
        <v>1</v>
      </c>
      <c r="H57" s="8">
        <v>27401000000</v>
      </c>
      <c r="I57" s="57">
        <v>3840000</v>
      </c>
      <c r="J57" s="72">
        <v>43769</v>
      </c>
      <c r="K57" s="89">
        <v>43921</v>
      </c>
      <c r="L57" s="91" t="s">
        <v>357</v>
      </c>
      <c r="M57" s="2">
        <v>1</v>
      </c>
      <c r="N57" s="50">
        <v>200610</v>
      </c>
      <c r="O57" s="95"/>
      <c r="P57" s="5">
        <v>1</v>
      </c>
      <c r="Q57" s="18"/>
      <c r="R57" s="98"/>
      <c r="S57" s="98"/>
      <c r="T57" s="98"/>
      <c r="U57" s="5">
        <v>0</v>
      </c>
      <c r="V57" s="98"/>
      <c r="W57" s="98"/>
      <c r="X57" s="50">
        <v>1</v>
      </c>
      <c r="Y57" s="98"/>
      <c r="Z57" s="98"/>
      <c r="AA57" s="2"/>
      <c r="AB57" s="5">
        <v>1</v>
      </c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105"/>
      <c r="AN57" s="98"/>
      <c r="AO57" s="98"/>
      <c r="AP57" s="98"/>
      <c r="AQ57" s="105"/>
      <c r="AR57" s="108">
        <v>3840000</v>
      </c>
      <c r="AS57" s="55">
        <v>1</v>
      </c>
      <c r="AT57" s="69">
        <v>43466</v>
      </c>
      <c r="AU57" s="3">
        <v>2019</v>
      </c>
      <c r="AV57" s="56">
        <v>0</v>
      </c>
      <c r="AW57" s="3">
        <v>2020</v>
      </c>
      <c r="AX57" s="55">
        <v>3840000</v>
      </c>
      <c r="AY57" s="3">
        <v>2021</v>
      </c>
      <c r="AZ57" s="60">
        <v>0</v>
      </c>
      <c r="BA57" s="19">
        <v>2022</v>
      </c>
      <c r="BB57" s="111">
        <v>0</v>
      </c>
    </row>
    <row r="58" spans="1:54" ht="33.75" x14ac:dyDescent="0.25">
      <c r="A58" s="2">
        <v>35</v>
      </c>
      <c r="B58" s="8" t="s">
        <v>52</v>
      </c>
      <c r="C58" s="8" t="s">
        <v>52</v>
      </c>
      <c r="D58" s="35" t="s">
        <v>160</v>
      </c>
      <c r="E58" s="8" t="s">
        <v>332</v>
      </c>
      <c r="F58" s="8" t="s">
        <v>352</v>
      </c>
      <c r="G58" s="45">
        <v>1</v>
      </c>
      <c r="H58" s="8">
        <v>27401000000</v>
      </c>
      <c r="I58" s="57">
        <v>3600000</v>
      </c>
      <c r="J58" s="72">
        <v>43769</v>
      </c>
      <c r="K58" s="89">
        <v>43921</v>
      </c>
      <c r="L58" s="91" t="s">
        <v>358</v>
      </c>
      <c r="M58" s="2">
        <v>1</v>
      </c>
      <c r="N58" s="50">
        <v>306661</v>
      </c>
      <c r="O58" s="95"/>
      <c r="P58" s="3">
        <v>0</v>
      </c>
      <c r="Q58" s="18"/>
      <c r="R58" s="98"/>
      <c r="S58" s="98"/>
      <c r="T58" s="98"/>
      <c r="U58" s="5">
        <v>0</v>
      </c>
      <c r="V58" s="98"/>
      <c r="W58" s="98"/>
      <c r="X58" s="50">
        <v>1</v>
      </c>
      <c r="Y58" s="98"/>
      <c r="Z58" s="98"/>
      <c r="AA58" s="2"/>
      <c r="AB58" s="5">
        <v>1</v>
      </c>
      <c r="AC58" s="108">
        <v>3600000</v>
      </c>
      <c r="AD58" s="55">
        <v>1</v>
      </c>
      <c r="AE58" s="69">
        <v>43466</v>
      </c>
      <c r="AF58" s="3">
        <v>2019</v>
      </c>
      <c r="AG58" s="56">
        <v>0</v>
      </c>
      <c r="AH58" s="3">
        <v>2020</v>
      </c>
      <c r="AI58" s="55">
        <v>3600000</v>
      </c>
      <c r="AJ58" s="3">
        <v>2021</v>
      </c>
      <c r="AK58" s="110">
        <v>0</v>
      </c>
      <c r="AL58" s="119">
        <v>2022</v>
      </c>
      <c r="AM58" s="107">
        <v>0</v>
      </c>
      <c r="AN58" s="123">
        <v>2023</v>
      </c>
      <c r="AO58" s="121">
        <v>0</v>
      </c>
      <c r="AP58" s="123">
        <v>2024</v>
      </c>
      <c r="AQ58" s="121">
        <v>0</v>
      </c>
      <c r="AR58" s="50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</row>
    <row r="59" spans="1:54" ht="33.75" x14ac:dyDescent="0.25">
      <c r="A59" s="2">
        <v>36</v>
      </c>
      <c r="B59" s="8" t="s">
        <v>374</v>
      </c>
      <c r="C59" s="8" t="s">
        <v>374</v>
      </c>
      <c r="D59" s="35" t="s">
        <v>161</v>
      </c>
      <c r="E59" s="8" t="s">
        <v>332</v>
      </c>
      <c r="F59" s="8" t="s">
        <v>352</v>
      </c>
      <c r="G59" s="45">
        <v>1</v>
      </c>
      <c r="H59" s="8">
        <v>27401000000</v>
      </c>
      <c r="I59" s="57">
        <v>3000000</v>
      </c>
      <c r="J59" s="72">
        <v>43769</v>
      </c>
      <c r="K59" s="89">
        <v>43921</v>
      </c>
      <c r="L59" s="91" t="s">
        <v>357</v>
      </c>
      <c r="M59" s="2">
        <v>1</v>
      </c>
      <c r="N59" s="50">
        <v>200610</v>
      </c>
      <c r="O59" s="95"/>
      <c r="P59" s="5">
        <v>1</v>
      </c>
      <c r="Q59" s="18"/>
      <c r="R59" s="98"/>
      <c r="S59" s="98"/>
      <c r="T59" s="98"/>
      <c r="U59" s="5">
        <v>0</v>
      </c>
      <c r="V59" s="98"/>
      <c r="W59" s="98"/>
      <c r="X59" s="50">
        <v>1</v>
      </c>
      <c r="Y59" s="98"/>
      <c r="Z59" s="98"/>
      <c r="AA59" s="2"/>
      <c r="AB59" s="5">
        <v>1</v>
      </c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105"/>
      <c r="AN59" s="98"/>
      <c r="AO59" s="98"/>
      <c r="AP59" s="98"/>
      <c r="AQ59" s="105"/>
      <c r="AR59" s="108">
        <v>3000000</v>
      </c>
      <c r="AS59" s="55">
        <v>1</v>
      </c>
      <c r="AT59" s="69">
        <v>43466</v>
      </c>
      <c r="AU59" s="3">
        <v>2019</v>
      </c>
      <c r="AV59" s="56">
        <v>0</v>
      </c>
      <c r="AW59" s="3">
        <v>2020</v>
      </c>
      <c r="AX59" s="55">
        <v>3000000</v>
      </c>
      <c r="AY59" s="3">
        <v>2021</v>
      </c>
      <c r="AZ59" s="60">
        <v>0</v>
      </c>
      <c r="BA59" s="19">
        <v>2022</v>
      </c>
      <c r="BB59" s="111">
        <v>0</v>
      </c>
    </row>
    <row r="60" spans="1:54" ht="33.75" x14ac:dyDescent="0.25">
      <c r="A60" s="2">
        <v>37</v>
      </c>
      <c r="B60" s="8" t="s">
        <v>61</v>
      </c>
      <c r="C60" s="8" t="s">
        <v>61</v>
      </c>
      <c r="D60" s="35" t="s">
        <v>162</v>
      </c>
      <c r="E60" s="8" t="s">
        <v>332</v>
      </c>
      <c r="F60" s="8" t="s">
        <v>352</v>
      </c>
      <c r="G60" s="45">
        <v>1</v>
      </c>
      <c r="H60" s="8">
        <v>27401000000</v>
      </c>
      <c r="I60" s="57">
        <v>1200000</v>
      </c>
      <c r="J60" s="72">
        <v>43769</v>
      </c>
      <c r="K60" s="89">
        <v>43921</v>
      </c>
      <c r="L60" s="91" t="s">
        <v>357</v>
      </c>
      <c r="M60" s="2">
        <v>1</v>
      </c>
      <c r="N60" s="50">
        <v>306567</v>
      </c>
      <c r="O60" s="95"/>
      <c r="P60" s="3">
        <v>0</v>
      </c>
      <c r="Q60" s="18"/>
      <c r="R60" s="98"/>
      <c r="S60" s="98"/>
      <c r="T60" s="98"/>
      <c r="U60" s="5">
        <v>0</v>
      </c>
      <c r="V60" s="98"/>
      <c r="W60" s="98"/>
      <c r="X60" s="50">
        <v>1</v>
      </c>
      <c r="Y60" s="98"/>
      <c r="Z60" s="98"/>
      <c r="AA60" s="2"/>
      <c r="AB60" s="5">
        <v>1</v>
      </c>
      <c r="AC60" s="108">
        <v>1200000</v>
      </c>
      <c r="AD60" s="55">
        <v>1</v>
      </c>
      <c r="AE60" s="69">
        <v>43466</v>
      </c>
      <c r="AF60" s="3">
        <v>2019</v>
      </c>
      <c r="AG60" s="56">
        <v>0</v>
      </c>
      <c r="AH60" s="3">
        <v>2020</v>
      </c>
      <c r="AI60" s="55">
        <v>1200000</v>
      </c>
      <c r="AJ60" s="3">
        <v>2021</v>
      </c>
      <c r="AK60" s="110">
        <v>0</v>
      </c>
      <c r="AL60" s="119">
        <v>2022</v>
      </c>
      <c r="AM60" s="107">
        <v>0</v>
      </c>
      <c r="AN60" s="123">
        <v>2023</v>
      </c>
      <c r="AO60" s="121">
        <v>0</v>
      </c>
      <c r="AP60" s="123">
        <v>2024</v>
      </c>
      <c r="AQ60" s="121">
        <v>0</v>
      </c>
      <c r="AR60" s="50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</row>
    <row r="61" spans="1:54" ht="33.75" x14ac:dyDescent="0.25">
      <c r="A61" s="2">
        <v>38</v>
      </c>
      <c r="B61" s="8" t="s">
        <v>61</v>
      </c>
      <c r="C61" s="8" t="s">
        <v>61</v>
      </c>
      <c r="D61" s="35" t="s">
        <v>163</v>
      </c>
      <c r="E61" s="8" t="s">
        <v>332</v>
      </c>
      <c r="F61" s="8" t="s">
        <v>352</v>
      </c>
      <c r="G61" s="45">
        <v>1</v>
      </c>
      <c r="H61" s="8">
        <v>27401000000</v>
      </c>
      <c r="I61" s="57">
        <v>2160000</v>
      </c>
      <c r="J61" s="72">
        <v>43769</v>
      </c>
      <c r="K61" s="89">
        <v>43921</v>
      </c>
      <c r="L61" s="91" t="s">
        <v>358</v>
      </c>
      <c r="M61" s="2">
        <v>1</v>
      </c>
      <c r="N61" s="50">
        <v>306661</v>
      </c>
      <c r="O61" s="95"/>
      <c r="P61" s="3">
        <v>0</v>
      </c>
      <c r="Q61" s="18"/>
      <c r="R61" s="98"/>
      <c r="S61" s="98"/>
      <c r="T61" s="98"/>
      <c r="U61" s="5">
        <v>0</v>
      </c>
      <c r="V61" s="98"/>
      <c r="W61" s="98"/>
      <c r="X61" s="50">
        <v>1</v>
      </c>
      <c r="Y61" s="98"/>
      <c r="Z61" s="98"/>
      <c r="AA61" s="2"/>
      <c r="AB61" s="5">
        <v>1</v>
      </c>
      <c r="AC61" s="108">
        <v>2160000</v>
      </c>
      <c r="AD61" s="55">
        <v>1</v>
      </c>
      <c r="AE61" s="69">
        <v>43466</v>
      </c>
      <c r="AF61" s="3">
        <v>2019</v>
      </c>
      <c r="AG61" s="56">
        <v>0</v>
      </c>
      <c r="AH61" s="3">
        <v>2020</v>
      </c>
      <c r="AI61" s="55">
        <v>2160000</v>
      </c>
      <c r="AJ61" s="3">
        <v>2021</v>
      </c>
      <c r="AK61" s="110">
        <v>0</v>
      </c>
      <c r="AL61" s="119">
        <v>2022</v>
      </c>
      <c r="AM61" s="107">
        <v>0</v>
      </c>
      <c r="AN61" s="123">
        <v>2023</v>
      </c>
      <c r="AO61" s="121">
        <v>0</v>
      </c>
      <c r="AP61" s="123">
        <v>2024</v>
      </c>
      <c r="AQ61" s="121">
        <v>0</v>
      </c>
      <c r="AR61" s="50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</row>
    <row r="62" spans="1:54" ht="33.75" x14ac:dyDescent="0.25">
      <c r="A62" s="2">
        <v>39</v>
      </c>
      <c r="B62" s="8" t="s">
        <v>61</v>
      </c>
      <c r="C62" s="8" t="s">
        <v>61</v>
      </c>
      <c r="D62" s="35" t="s">
        <v>164</v>
      </c>
      <c r="E62" s="8" t="s">
        <v>332</v>
      </c>
      <c r="F62" s="8" t="s">
        <v>352</v>
      </c>
      <c r="G62" s="45">
        <v>1</v>
      </c>
      <c r="H62" s="8">
        <v>27401000000</v>
      </c>
      <c r="I62" s="57">
        <v>480000</v>
      </c>
      <c r="J62" s="72">
        <v>43769</v>
      </c>
      <c r="K62" s="89">
        <v>43921</v>
      </c>
      <c r="L62" s="91" t="s">
        <v>358</v>
      </c>
      <c r="M62" s="2">
        <v>1</v>
      </c>
      <c r="N62" s="50">
        <v>306661</v>
      </c>
      <c r="O62" s="95"/>
      <c r="P62" s="3">
        <v>0</v>
      </c>
      <c r="Q62" s="18"/>
      <c r="R62" s="98"/>
      <c r="S62" s="98"/>
      <c r="T62" s="98"/>
      <c r="U62" s="5">
        <v>0</v>
      </c>
      <c r="V62" s="98"/>
      <c r="W62" s="98"/>
      <c r="X62" s="50">
        <v>1</v>
      </c>
      <c r="Y62" s="98"/>
      <c r="Z62" s="98"/>
      <c r="AA62" s="2"/>
      <c r="AB62" s="5">
        <v>1</v>
      </c>
      <c r="AC62" s="108">
        <v>480000</v>
      </c>
      <c r="AD62" s="55">
        <v>1</v>
      </c>
      <c r="AE62" s="69">
        <v>43466</v>
      </c>
      <c r="AF62" s="3">
        <v>2019</v>
      </c>
      <c r="AG62" s="56">
        <v>0</v>
      </c>
      <c r="AH62" s="3">
        <v>2020</v>
      </c>
      <c r="AI62" s="55">
        <v>480000</v>
      </c>
      <c r="AJ62" s="3">
        <v>2021</v>
      </c>
      <c r="AK62" s="110">
        <v>0</v>
      </c>
      <c r="AL62" s="119">
        <v>2022</v>
      </c>
      <c r="AM62" s="107">
        <v>0</v>
      </c>
      <c r="AN62" s="123">
        <v>2023</v>
      </c>
      <c r="AO62" s="121">
        <v>0</v>
      </c>
      <c r="AP62" s="123">
        <v>2024</v>
      </c>
      <c r="AQ62" s="121">
        <v>0</v>
      </c>
      <c r="AR62" s="50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</row>
    <row r="63" spans="1:54" ht="33.75" x14ac:dyDescent="0.25">
      <c r="A63" s="2">
        <v>40</v>
      </c>
      <c r="B63" s="8" t="s">
        <v>62</v>
      </c>
      <c r="C63" s="8" t="s">
        <v>62</v>
      </c>
      <c r="D63" s="35" t="s">
        <v>165</v>
      </c>
      <c r="E63" s="8" t="s">
        <v>332</v>
      </c>
      <c r="F63" s="8" t="s">
        <v>352</v>
      </c>
      <c r="G63" s="45">
        <v>1</v>
      </c>
      <c r="H63" s="8">
        <v>27401000000</v>
      </c>
      <c r="I63" s="57">
        <v>9600000</v>
      </c>
      <c r="J63" s="72">
        <v>43769</v>
      </c>
      <c r="K63" s="89">
        <v>43921</v>
      </c>
      <c r="L63" s="91" t="s">
        <v>358</v>
      </c>
      <c r="M63" s="2">
        <v>1</v>
      </c>
      <c r="N63" s="50">
        <v>306661</v>
      </c>
      <c r="O63" s="95"/>
      <c r="P63" s="3">
        <v>0</v>
      </c>
      <c r="Q63" s="18"/>
      <c r="R63" s="98"/>
      <c r="S63" s="98"/>
      <c r="T63" s="98"/>
      <c r="U63" s="5">
        <v>0</v>
      </c>
      <c r="V63" s="98"/>
      <c r="W63" s="98"/>
      <c r="X63" s="50">
        <v>1</v>
      </c>
      <c r="Y63" s="98"/>
      <c r="Z63" s="98"/>
      <c r="AA63" s="2"/>
      <c r="AB63" s="5">
        <v>1</v>
      </c>
      <c r="AC63" s="108">
        <v>9600000</v>
      </c>
      <c r="AD63" s="55">
        <v>1</v>
      </c>
      <c r="AE63" s="69">
        <v>43466</v>
      </c>
      <c r="AF63" s="3">
        <v>2019</v>
      </c>
      <c r="AG63" s="56">
        <v>0</v>
      </c>
      <c r="AH63" s="3">
        <v>2020</v>
      </c>
      <c r="AI63" s="55">
        <v>9600000</v>
      </c>
      <c r="AJ63" s="3">
        <v>2021</v>
      </c>
      <c r="AK63" s="110">
        <v>0</v>
      </c>
      <c r="AL63" s="119">
        <v>2022</v>
      </c>
      <c r="AM63" s="107">
        <v>0</v>
      </c>
      <c r="AN63" s="123">
        <v>2023</v>
      </c>
      <c r="AO63" s="121">
        <v>0</v>
      </c>
      <c r="AP63" s="123">
        <v>2024</v>
      </c>
      <c r="AQ63" s="121">
        <v>0</v>
      </c>
      <c r="AR63" s="50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</row>
    <row r="64" spans="1:54" ht="33.75" x14ac:dyDescent="0.25">
      <c r="A64" s="2">
        <v>41</v>
      </c>
      <c r="B64" s="8" t="s">
        <v>63</v>
      </c>
      <c r="C64" s="8" t="s">
        <v>63</v>
      </c>
      <c r="D64" s="35" t="s">
        <v>166</v>
      </c>
      <c r="E64" s="8" t="s">
        <v>332</v>
      </c>
      <c r="F64" s="8" t="s">
        <v>352</v>
      </c>
      <c r="G64" s="45">
        <v>1</v>
      </c>
      <c r="H64" s="8">
        <v>27401000000</v>
      </c>
      <c r="I64" s="57">
        <v>840000</v>
      </c>
      <c r="J64" s="72">
        <v>43769</v>
      </c>
      <c r="K64" s="89">
        <v>43921</v>
      </c>
      <c r="L64" s="91" t="s">
        <v>358</v>
      </c>
      <c r="M64" s="2">
        <v>1</v>
      </c>
      <c r="N64" s="50">
        <v>306661</v>
      </c>
      <c r="O64" s="95"/>
      <c r="P64" s="3">
        <v>0</v>
      </c>
      <c r="Q64" s="18"/>
      <c r="R64" s="98"/>
      <c r="S64" s="98"/>
      <c r="T64" s="98"/>
      <c r="U64" s="5">
        <v>0</v>
      </c>
      <c r="V64" s="98"/>
      <c r="W64" s="98"/>
      <c r="X64" s="50">
        <v>1</v>
      </c>
      <c r="Y64" s="98"/>
      <c r="Z64" s="98"/>
      <c r="AA64" s="2"/>
      <c r="AB64" s="5">
        <v>1</v>
      </c>
      <c r="AC64" s="108">
        <v>840000</v>
      </c>
      <c r="AD64" s="55">
        <v>1</v>
      </c>
      <c r="AE64" s="69">
        <v>43466</v>
      </c>
      <c r="AF64" s="3">
        <v>2019</v>
      </c>
      <c r="AG64" s="56">
        <v>0</v>
      </c>
      <c r="AH64" s="3">
        <v>2020</v>
      </c>
      <c r="AI64" s="55">
        <v>840000</v>
      </c>
      <c r="AJ64" s="3">
        <v>2021</v>
      </c>
      <c r="AK64" s="110">
        <v>0</v>
      </c>
      <c r="AL64" s="119">
        <v>2022</v>
      </c>
      <c r="AM64" s="107">
        <v>0</v>
      </c>
      <c r="AN64" s="123">
        <v>2023</v>
      </c>
      <c r="AO64" s="121">
        <v>0</v>
      </c>
      <c r="AP64" s="123">
        <v>2024</v>
      </c>
      <c r="AQ64" s="121">
        <v>0</v>
      </c>
      <c r="AR64" s="50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</row>
    <row r="65" spans="1:54" ht="33.75" x14ac:dyDescent="0.25">
      <c r="A65" s="2">
        <v>42</v>
      </c>
      <c r="B65" s="8" t="s">
        <v>55</v>
      </c>
      <c r="C65" s="8" t="s">
        <v>55</v>
      </c>
      <c r="D65" s="35" t="s">
        <v>167</v>
      </c>
      <c r="E65" s="8" t="s">
        <v>332</v>
      </c>
      <c r="F65" s="8" t="s">
        <v>352</v>
      </c>
      <c r="G65" s="45">
        <v>1</v>
      </c>
      <c r="H65" s="8">
        <v>27401000000</v>
      </c>
      <c r="I65" s="58">
        <v>360000</v>
      </c>
      <c r="J65" s="72">
        <v>43769</v>
      </c>
      <c r="K65" s="89">
        <v>43921</v>
      </c>
      <c r="L65" s="45" t="s">
        <v>355</v>
      </c>
      <c r="M65" s="2">
        <v>1</v>
      </c>
      <c r="N65" s="50">
        <v>306703</v>
      </c>
      <c r="O65" s="95"/>
      <c r="P65" s="5">
        <v>1</v>
      </c>
      <c r="Q65" s="18"/>
      <c r="R65" s="98"/>
      <c r="S65" s="98"/>
      <c r="T65" s="98"/>
      <c r="U65" s="5">
        <v>0</v>
      </c>
      <c r="V65" s="98"/>
      <c r="W65" s="98"/>
      <c r="X65" s="50">
        <v>1</v>
      </c>
      <c r="Y65" s="98"/>
      <c r="Z65" s="98"/>
      <c r="AA65" s="2"/>
      <c r="AB65" s="5">
        <v>1</v>
      </c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105"/>
      <c r="AN65" s="98"/>
      <c r="AO65" s="98"/>
      <c r="AP65" s="98"/>
      <c r="AQ65" s="105"/>
      <c r="AR65" s="108">
        <v>360000</v>
      </c>
      <c r="AS65" s="55">
        <v>1</v>
      </c>
      <c r="AT65" s="69">
        <v>43466</v>
      </c>
      <c r="AU65" s="3">
        <v>2019</v>
      </c>
      <c r="AV65" s="56">
        <v>0</v>
      </c>
      <c r="AW65" s="3">
        <v>2020</v>
      </c>
      <c r="AX65" s="55">
        <v>360000</v>
      </c>
      <c r="AY65" s="3">
        <v>2021</v>
      </c>
      <c r="AZ65" s="60">
        <v>0</v>
      </c>
      <c r="BA65" s="19">
        <v>2022</v>
      </c>
      <c r="BB65" s="111">
        <v>0</v>
      </c>
    </row>
    <row r="66" spans="1:54" ht="33.75" x14ac:dyDescent="0.25">
      <c r="A66" s="2">
        <v>43</v>
      </c>
      <c r="B66" s="8" t="s">
        <v>60</v>
      </c>
      <c r="C66" s="8" t="s">
        <v>60</v>
      </c>
      <c r="D66" s="35" t="s">
        <v>168</v>
      </c>
      <c r="E66" s="8" t="s">
        <v>332</v>
      </c>
      <c r="F66" s="8" t="s">
        <v>352</v>
      </c>
      <c r="G66" s="45">
        <v>1</v>
      </c>
      <c r="H66" s="8">
        <v>27401000000</v>
      </c>
      <c r="I66" s="57">
        <v>2400000</v>
      </c>
      <c r="J66" s="72">
        <v>43769</v>
      </c>
      <c r="K66" s="89">
        <v>43921</v>
      </c>
      <c r="L66" s="91" t="s">
        <v>358</v>
      </c>
      <c r="M66" s="2">
        <v>1</v>
      </c>
      <c r="N66" s="50">
        <v>306661</v>
      </c>
      <c r="O66" s="95"/>
      <c r="P66" s="3">
        <v>0</v>
      </c>
      <c r="Q66" s="18"/>
      <c r="R66" s="98"/>
      <c r="S66" s="98"/>
      <c r="T66" s="98"/>
      <c r="U66" s="5">
        <v>0</v>
      </c>
      <c r="V66" s="98"/>
      <c r="W66" s="98"/>
      <c r="X66" s="50">
        <v>1</v>
      </c>
      <c r="Y66" s="98"/>
      <c r="Z66" s="98"/>
      <c r="AA66" s="2"/>
      <c r="AB66" s="5">
        <v>1</v>
      </c>
      <c r="AC66" s="108">
        <v>2400000</v>
      </c>
      <c r="AD66" s="55">
        <v>1</v>
      </c>
      <c r="AE66" s="69">
        <v>43466</v>
      </c>
      <c r="AF66" s="3">
        <v>2019</v>
      </c>
      <c r="AG66" s="56">
        <v>0</v>
      </c>
      <c r="AH66" s="3">
        <v>2020</v>
      </c>
      <c r="AI66" s="55">
        <v>2400000</v>
      </c>
      <c r="AJ66" s="3">
        <v>2021</v>
      </c>
      <c r="AK66" s="110">
        <v>0</v>
      </c>
      <c r="AL66" s="119">
        <v>2022</v>
      </c>
      <c r="AM66" s="107">
        <v>0</v>
      </c>
      <c r="AN66" s="123">
        <v>2023</v>
      </c>
      <c r="AO66" s="121">
        <v>0</v>
      </c>
      <c r="AP66" s="123">
        <v>2024</v>
      </c>
      <c r="AQ66" s="121">
        <v>0</v>
      </c>
      <c r="AR66" s="50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</row>
    <row r="67" spans="1:54" ht="33.75" x14ac:dyDescent="0.25">
      <c r="A67" s="2">
        <v>44</v>
      </c>
      <c r="B67" s="8" t="s">
        <v>49</v>
      </c>
      <c r="C67" s="8" t="s">
        <v>49</v>
      </c>
      <c r="D67" s="33" t="s">
        <v>169</v>
      </c>
      <c r="E67" s="8" t="s">
        <v>332</v>
      </c>
      <c r="F67" s="8" t="s">
        <v>352</v>
      </c>
      <c r="G67" s="45">
        <v>1</v>
      </c>
      <c r="H67" s="8">
        <v>27401000000</v>
      </c>
      <c r="I67" s="58">
        <v>1200000</v>
      </c>
      <c r="J67" s="72">
        <v>43769</v>
      </c>
      <c r="K67" s="89">
        <v>43921</v>
      </c>
      <c r="L67" s="91" t="s">
        <v>357</v>
      </c>
      <c r="M67" s="2">
        <v>1</v>
      </c>
      <c r="N67" s="50">
        <v>200610</v>
      </c>
      <c r="O67" s="95"/>
      <c r="P67" s="5">
        <v>1</v>
      </c>
      <c r="Q67" s="18"/>
      <c r="R67" s="98"/>
      <c r="S67" s="98"/>
      <c r="T67" s="98"/>
      <c r="U67" s="5">
        <v>0</v>
      </c>
      <c r="V67" s="98"/>
      <c r="W67" s="98"/>
      <c r="X67" s="50">
        <v>1</v>
      </c>
      <c r="Y67" s="98"/>
      <c r="Z67" s="98"/>
      <c r="AA67" s="2"/>
      <c r="AB67" s="5">
        <v>1</v>
      </c>
      <c r="AC67" s="49"/>
      <c r="AD67" s="98"/>
      <c r="AE67" s="98"/>
      <c r="AF67" s="98"/>
      <c r="AG67" s="98"/>
      <c r="AH67" s="98"/>
      <c r="AI67" s="98"/>
      <c r="AJ67" s="98"/>
      <c r="AK67" s="98"/>
      <c r="AL67" s="98"/>
      <c r="AM67" s="105"/>
      <c r="AN67" s="98"/>
      <c r="AO67" s="98"/>
      <c r="AP67" s="98"/>
      <c r="AQ67" s="105"/>
      <c r="AR67" s="108">
        <v>1200000</v>
      </c>
      <c r="AS67" s="55">
        <v>1</v>
      </c>
      <c r="AT67" s="69">
        <v>43466</v>
      </c>
      <c r="AU67" s="3">
        <v>2019</v>
      </c>
      <c r="AV67" s="56">
        <v>0</v>
      </c>
      <c r="AW67" s="3">
        <v>2020</v>
      </c>
      <c r="AX67" s="55">
        <v>1200000</v>
      </c>
      <c r="AY67" s="3">
        <v>2021</v>
      </c>
      <c r="AZ67" s="60">
        <v>0</v>
      </c>
      <c r="BA67" s="19">
        <v>2022</v>
      </c>
      <c r="BB67" s="111">
        <v>0</v>
      </c>
    </row>
    <row r="68" spans="1:54" ht="33.75" x14ac:dyDescent="0.25">
      <c r="A68" s="2">
        <v>45</v>
      </c>
      <c r="B68" s="8" t="s">
        <v>61</v>
      </c>
      <c r="C68" s="8" t="s">
        <v>61</v>
      </c>
      <c r="D68" s="35" t="s">
        <v>170</v>
      </c>
      <c r="E68" s="8" t="s">
        <v>332</v>
      </c>
      <c r="F68" s="8" t="s">
        <v>352</v>
      </c>
      <c r="G68" s="45">
        <v>1</v>
      </c>
      <c r="H68" s="8">
        <v>27401000000</v>
      </c>
      <c r="I68" s="57">
        <v>4800000</v>
      </c>
      <c r="J68" s="72">
        <v>43769</v>
      </c>
      <c r="K68" s="89">
        <v>43921</v>
      </c>
      <c r="L68" s="91" t="s">
        <v>358</v>
      </c>
      <c r="M68" s="2">
        <v>1</v>
      </c>
      <c r="N68" s="50">
        <v>306661</v>
      </c>
      <c r="O68" s="95"/>
      <c r="P68" s="3">
        <v>0</v>
      </c>
      <c r="Q68" s="18"/>
      <c r="R68" s="98"/>
      <c r="S68" s="98"/>
      <c r="T68" s="98"/>
      <c r="U68" s="5">
        <v>0</v>
      </c>
      <c r="V68" s="98"/>
      <c r="W68" s="98"/>
      <c r="X68" s="50">
        <v>1</v>
      </c>
      <c r="Y68" s="98"/>
      <c r="Z68" s="98"/>
      <c r="AA68" s="2"/>
      <c r="AB68" s="5">
        <v>1</v>
      </c>
      <c r="AC68" s="108">
        <v>4800000</v>
      </c>
      <c r="AD68" s="55">
        <v>1</v>
      </c>
      <c r="AE68" s="69">
        <v>43466</v>
      </c>
      <c r="AF68" s="3">
        <v>2019</v>
      </c>
      <c r="AG68" s="56">
        <v>0</v>
      </c>
      <c r="AH68" s="3">
        <v>2020</v>
      </c>
      <c r="AI68" s="55">
        <v>4800000</v>
      </c>
      <c r="AJ68" s="3">
        <v>2021</v>
      </c>
      <c r="AK68" s="110">
        <v>0</v>
      </c>
      <c r="AL68" s="119">
        <v>2022</v>
      </c>
      <c r="AM68" s="107">
        <v>0</v>
      </c>
      <c r="AN68" s="123">
        <v>2023</v>
      </c>
      <c r="AO68" s="121">
        <v>0</v>
      </c>
      <c r="AP68" s="123">
        <v>2024</v>
      </c>
      <c r="AQ68" s="121">
        <v>0</v>
      </c>
      <c r="AR68" s="50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</row>
    <row r="69" spans="1:54" ht="33.75" x14ac:dyDescent="0.25">
      <c r="A69" s="2">
        <v>46</v>
      </c>
      <c r="B69" s="8" t="s">
        <v>49</v>
      </c>
      <c r="C69" s="8" t="s">
        <v>49</v>
      </c>
      <c r="D69" s="35" t="s">
        <v>171</v>
      </c>
      <c r="E69" s="8" t="s">
        <v>332</v>
      </c>
      <c r="F69" s="8" t="s">
        <v>352</v>
      </c>
      <c r="G69" s="45">
        <v>1</v>
      </c>
      <c r="H69" s="8">
        <v>27401000000</v>
      </c>
      <c r="I69" s="57">
        <v>720000</v>
      </c>
      <c r="J69" s="72">
        <v>43769</v>
      </c>
      <c r="K69" s="89">
        <v>43921</v>
      </c>
      <c r="L69" s="91" t="s">
        <v>357</v>
      </c>
      <c r="M69" s="2">
        <v>1</v>
      </c>
      <c r="N69" s="50">
        <v>200610</v>
      </c>
      <c r="O69" s="95"/>
      <c r="P69" s="5">
        <v>1</v>
      </c>
      <c r="Q69" s="18"/>
      <c r="R69" s="98"/>
      <c r="S69" s="98"/>
      <c r="T69" s="98"/>
      <c r="U69" s="5">
        <v>0</v>
      </c>
      <c r="V69" s="98"/>
      <c r="W69" s="98"/>
      <c r="X69" s="50">
        <v>1</v>
      </c>
      <c r="Y69" s="98"/>
      <c r="Z69" s="98"/>
      <c r="AA69" s="2"/>
      <c r="AB69" s="5">
        <v>1</v>
      </c>
      <c r="AC69" s="49"/>
      <c r="AD69" s="98"/>
      <c r="AE69" s="98"/>
      <c r="AF69" s="98"/>
      <c r="AG69" s="98"/>
      <c r="AH69" s="98"/>
      <c r="AI69" s="98"/>
      <c r="AJ69" s="98"/>
      <c r="AK69" s="98"/>
      <c r="AL69" s="98"/>
      <c r="AM69" s="105"/>
      <c r="AN69" s="98"/>
      <c r="AO69" s="98"/>
      <c r="AP69" s="98"/>
      <c r="AQ69" s="105"/>
      <c r="AR69" s="108">
        <v>720000</v>
      </c>
      <c r="AS69" s="55">
        <v>1</v>
      </c>
      <c r="AT69" s="69">
        <v>43466</v>
      </c>
      <c r="AU69" s="3">
        <v>2019</v>
      </c>
      <c r="AV69" s="56">
        <v>0</v>
      </c>
      <c r="AW69" s="3">
        <v>2020</v>
      </c>
      <c r="AX69" s="55">
        <v>720000</v>
      </c>
      <c r="AY69" s="3">
        <v>2021</v>
      </c>
      <c r="AZ69" s="60">
        <v>0</v>
      </c>
      <c r="BA69" s="19">
        <v>2022</v>
      </c>
      <c r="BB69" s="111">
        <v>0</v>
      </c>
    </row>
    <row r="70" spans="1:54" ht="33.75" x14ac:dyDescent="0.25">
      <c r="A70" s="2">
        <v>47</v>
      </c>
      <c r="B70" s="8" t="s">
        <v>52</v>
      </c>
      <c r="C70" s="8" t="s">
        <v>52</v>
      </c>
      <c r="D70" s="35" t="s">
        <v>172</v>
      </c>
      <c r="E70" s="8" t="s">
        <v>332</v>
      </c>
      <c r="F70" s="8" t="s">
        <v>352</v>
      </c>
      <c r="G70" s="45">
        <v>1</v>
      </c>
      <c r="H70" s="8">
        <v>27401000000</v>
      </c>
      <c r="I70" s="57">
        <v>12000000</v>
      </c>
      <c r="J70" s="72">
        <v>43769</v>
      </c>
      <c r="K70" s="89">
        <v>43921</v>
      </c>
      <c r="L70" s="91" t="s">
        <v>358</v>
      </c>
      <c r="M70" s="2">
        <v>1</v>
      </c>
      <c r="N70" s="50">
        <v>306661</v>
      </c>
      <c r="O70" s="95"/>
      <c r="P70" s="3">
        <v>0</v>
      </c>
      <c r="Q70" s="18"/>
      <c r="R70" s="98"/>
      <c r="S70" s="98"/>
      <c r="T70" s="98"/>
      <c r="U70" s="5">
        <v>0</v>
      </c>
      <c r="V70" s="98"/>
      <c r="W70" s="98"/>
      <c r="X70" s="50">
        <v>1</v>
      </c>
      <c r="Y70" s="98"/>
      <c r="Z70" s="98"/>
      <c r="AA70" s="2"/>
      <c r="AB70" s="5">
        <v>1</v>
      </c>
      <c r="AC70" s="108">
        <v>12000000</v>
      </c>
      <c r="AD70" s="55">
        <v>1</v>
      </c>
      <c r="AE70" s="69">
        <v>43466</v>
      </c>
      <c r="AF70" s="3">
        <v>2019</v>
      </c>
      <c r="AG70" s="56">
        <v>0</v>
      </c>
      <c r="AH70" s="3">
        <v>2020</v>
      </c>
      <c r="AI70" s="55">
        <v>12000000</v>
      </c>
      <c r="AJ70" s="3">
        <v>2021</v>
      </c>
      <c r="AK70" s="110">
        <v>0</v>
      </c>
      <c r="AL70" s="119">
        <v>2022</v>
      </c>
      <c r="AM70" s="107">
        <v>0</v>
      </c>
      <c r="AN70" s="123">
        <v>2023</v>
      </c>
      <c r="AO70" s="121">
        <v>0</v>
      </c>
      <c r="AP70" s="123">
        <v>2024</v>
      </c>
      <c r="AQ70" s="121">
        <v>0</v>
      </c>
      <c r="AR70" s="50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</row>
    <row r="71" spans="1:54" ht="33.75" x14ac:dyDescent="0.25">
      <c r="A71" s="2">
        <v>48</v>
      </c>
      <c r="B71" s="8" t="s">
        <v>52</v>
      </c>
      <c r="C71" s="8" t="s">
        <v>52</v>
      </c>
      <c r="D71" s="35" t="s">
        <v>173</v>
      </c>
      <c r="E71" s="8" t="s">
        <v>332</v>
      </c>
      <c r="F71" s="8" t="s">
        <v>352</v>
      </c>
      <c r="G71" s="45">
        <v>1</v>
      </c>
      <c r="H71" s="8">
        <v>27401000000</v>
      </c>
      <c r="I71" s="57">
        <v>4800000</v>
      </c>
      <c r="J71" s="72">
        <v>43769</v>
      </c>
      <c r="K71" s="89">
        <v>43921</v>
      </c>
      <c r="L71" s="91" t="s">
        <v>358</v>
      </c>
      <c r="M71" s="2">
        <v>1</v>
      </c>
      <c r="N71" s="50">
        <v>306661</v>
      </c>
      <c r="O71" s="95"/>
      <c r="P71" s="3">
        <v>0</v>
      </c>
      <c r="Q71" s="18"/>
      <c r="R71" s="98"/>
      <c r="S71" s="98"/>
      <c r="T71" s="98"/>
      <c r="U71" s="5">
        <v>0</v>
      </c>
      <c r="V71" s="98"/>
      <c r="W71" s="98"/>
      <c r="X71" s="50">
        <v>1</v>
      </c>
      <c r="Y71" s="98"/>
      <c r="Z71" s="98"/>
      <c r="AA71" s="2"/>
      <c r="AB71" s="5">
        <v>1</v>
      </c>
      <c r="AC71" s="108">
        <v>4800000</v>
      </c>
      <c r="AD71" s="55">
        <v>1</v>
      </c>
      <c r="AE71" s="69">
        <v>43466</v>
      </c>
      <c r="AF71" s="3">
        <v>2019</v>
      </c>
      <c r="AG71" s="56">
        <v>0</v>
      </c>
      <c r="AH71" s="3">
        <v>2020</v>
      </c>
      <c r="AI71" s="55">
        <v>4800000</v>
      </c>
      <c r="AJ71" s="3">
        <v>2021</v>
      </c>
      <c r="AK71" s="110">
        <v>0</v>
      </c>
      <c r="AL71" s="119">
        <v>2022</v>
      </c>
      <c r="AM71" s="107">
        <v>0</v>
      </c>
      <c r="AN71" s="123">
        <v>2023</v>
      </c>
      <c r="AO71" s="121">
        <v>0</v>
      </c>
      <c r="AP71" s="123">
        <v>2024</v>
      </c>
      <c r="AQ71" s="121">
        <v>0</v>
      </c>
      <c r="AR71" s="50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</row>
    <row r="72" spans="1:54" ht="33.75" x14ac:dyDescent="0.25">
      <c r="A72" s="2">
        <v>49</v>
      </c>
      <c r="B72" s="8" t="s">
        <v>56</v>
      </c>
      <c r="C72" s="8" t="s">
        <v>56</v>
      </c>
      <c r="D72" s="35" t="s">
        <v>174</v>
      </c>
      <c r="E72" s="8" t="s">
        <v>332</v>
      </c>
      <c r="F72" s="8" t="s">
        <v>352</v>
      </c>
      <c r="G72" s="45">
        <v>1</v>
      </c>
      <c r="H72" s="8">
        <v>27401000000</v>
      </c>
      <c r="I72" s="57">
        <v>1440000</v>
      </c>
      <c r="J72" s="72">
        <v>43769</v>
      </c>
      <c r="K72" s="89">
        <v>43921</v>
      </c>
      <c r="L72" s="91" t="s">
        <v>357</v>
      </c>
      <c r="M72" s="2">
        <v>1</v>
      </c>
      <c r="N72" s="50">
        <v>200610</v>
      </c>
      <c r="O72" s="95"/>
      <c r="P72" s="5">
        <v>1</v>
      </c>
      <c r="Q72" s="18"/>
      <c r="R72" s="98"/>
      <c r="S72" s="98"/>
      <c r="T72" s="98"/>
      <c r="U72" s="5">
        <v>0</v>
      </c>
      <c r="V72" s="98"/>
      <c r="W72" s="98"/>
      <c r="X72" s="50">
        <v>1</v>
      </c>
      <c r="Y72" s="98"/>
      <c r="Z72" s="98"/>
      <c r="AA72" s="2"/>
      <c r="AB72" s="5">
        <v>1</v>
      </c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105"/>
      <c r="AN72" s="98"/>
      <c r="AO72" s="98"/>
      <c r="AP72" s="98"/>
      <c r="AQ72" s="105"/>
      <c r="AR72" s="108">
        <v>1440000</v>
      </c>
      <c r="AS72" s="55">
        <v>1</v>
      </c>
      <c r="AT72" s="69">
        <v>43466</v>
      </c>
      <c r="AU72" s="3">
        <v>2019</v>
      </c>
      <c r="AV72" s="56">
        <v>0</v>
      </c>
      <c r="AW72" s="3">
        <v>2020</v>
      </c>
      <c r="AX72" s="55">
        <v>1440000</v>
      </c>
      <c r="AY72" s="3">
        <v>2021</v>
      </c>
      <c r="AZ72" s="60">
        <v>0</v>
      </c>
      <c r="BA72" s="19">
        <v>2022</v>
      </c>
      <c r="BB72" s="111">
        <v>0</v>
      </c>
    </row>
    <row r="73" spans="1:54" ht="33.75" x14ac:dyDescent="0.25">
      <c r="A73" s="2">
        <v>50</v>
      </c>
      <c r="B73" s="8" t="s">
        <v>56</v>
      </c>
      <c r="C73" s="8" t="s">
        <v>56</v>
      </c>
      <c r="D73" s="35" t="s">
        <v>175</v>
      </c>
      <c r="E73" s="8" t="s">
        <v>332</v>
      </c>
      <c r="F73" s="8" t="s">
        <v>352</v>
      </c>
      <c r="G73" s="45">
        <v>1</v>
      </c>
      <c r="H73" s="8">
        <v>27401000000</v>
      </c>
      <c r="I73" s="57">
        <v>3000000</v>
      </c>
      <c r="J73" s="72">
        <v>43769</v>
      </c>
      <c r="K73" s="89">
        <v>43921</v>
      </c>
      <c r="L73" s="91" t="s">
        <v>357</v>
      </c>
      <c r="M73" s="2">
        <v>1</v>
      </c>
      <c r="N73" s="50">
        <v>200610</v>
      </c>
      <c r="O73" s="95"/>
      <c r="P73" s="5">
        <v>1</v>
      </c>
      <c r="Q73" s="18"/>
      <c r="R73" s="98"/>
      <c r="S73" s="98"/>
      <c r="T73" s="98"/>
      <c r="U73" s="5">
        <v>0</v>
      </c>
      <c r="V73" s="98"/>
      <c r="W73" s="98"/>
      <c r="X73" s="50">
        <v>1</v>
      </c>
      <c r="Y73" s="98"/>
      <c r="Z73" s="98"/>
      <c r="AA73" s="2"/>
      <c r="AB73" s="5">
        <v>1</v>
      </c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105"/>
      <c r="AN73" s="98"/>
      <c r="AO73" s="98"/>
      <c r="AP73" s="98"/>
      <c r="AQ73" s="105"/>
      <c r="AR73" s="108">
        <v>3000000</v>
      </c>
      <c r="AS73" s="55">
        <v>1</v>
      </c>
      <c r="AT73" s="69">
        <v>43466</v>
      </c>
      <c r="AU73" s="3">
        <v>2019</v>
      </c>
      <c r="AV73" s="56">
        <v>0</v>
      </c>
      <c r="AW73" s="3">
        <v>2020</v>
      </c>
      <c r="AX73" s="55">
        <v>3000000</v>
      </c>
      <c r="AY73" s="3">
        <v>2021</v>
      </c>
      <c r="AZ73" s="60">
        <v>0</v>
      </c>
      <c r="BA73" s="19">
        <v>2022</v>
      </c>
      <c r="BB73" s="111">
        <v>0</v>
      </c>
    </row>
    <row r="74" spans="1:54" ht="33.75" x14ac:dyDescent="0.25">
      <c r="A74" s="2">
        <v>51</v>
      </c>
      <c r="B74" s="8" t="s">
        <v>56</v>
      </c>
      <c r="C74" s="8" t="s">
        <v>56</v>
      </c>
      <c r="D74" s="35" t="s">
        <v>176</v>
      </c>
      <c r="E74" s="8" t="s">
        <v>332</v>
      </c>
      <c r="F74" s="8" t="s">
        <v>352</v>
      </c>
      <c r="G74" s="45">
        <v>1</v>
      </c>
      <c r="H74" s="8">
        <v>27401000000</v>
      </c>
      <c r="I74" s="57">
        <v>1080000</v>
      </c>
      <c r="J74" s="72">
        <v>43769</v>
      </c>
      <c r="K74" s="89">
        <v>43921</v>
      </c>
      <c r="L74" s="91" t="s">
        <v>357</v>
      </c>
      <c r="M74" s="2">
        <v>1</v>
      </c>
      <c r="N74" s="50">
        <v>200610</v>
      </c>
      <c r="O74" s="95"/>
      <c r="P74" s="5">
        <v>1</v>
      </c>
      <c r="Q74" s="18"/>
      <c r="R74" s="98"/>
      <c r="S74" s="98"/>
      <c r="T74" s="98"/>
      <c r="U74" s="5">
        <v>0</v>
      </c>
      <c r="V74" s="98"/>
      <c r="W74" s="98"/>
      <c r="X74" s="50">
        <v>1</v>
      </c>
      <c r="Y74" s="98"/>
      <c r="Z74" s="98"/>
      <c r="AA74" s="2"/>
      <c r="AB74" s="5">
        <v>1</v>
      </c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105"/>
      <c r="AN74" s="98"/>
      <c r="AO74" s="98"/>
      <c r="AP74" s="98"/>
      <c r="AQ74" s="105"/>
      <c r="AR74" s="108">
        <v>1080000</v>
      </c>
      <c r="AS74" s="55">
        <v>1</v>
      </c>
      <c r="AT74" s="69">
        <v>43466</v>
      </c>
      <c r="AU74" s="3">
        <v>2019</v>
      </c>
      <c r="AV74" s="56">
        <v>0</v>
      </c>
      <c r="AW74" s="3">
        <v>2020</v>
      </c>
      <c r="AX74" s="55">
        <v>1080000</v>
      </c>
      <c r="AY74" s="3">
        <v>2021</v>
      </c>
      <c r="AZ74" s="60">
        <v>0</v>
      </c>
      <c r="BA74" s="19">
        <v>2022</v>
      </c>
      <c r="BB74" s="111">
        <v>0</v>
      </c>
    </row>
    <row r="75" spans="1:54" ht="33.75" x14ac:dyDescent="0.25">
      <c r="A75" s="2">
        <v>52</v>
      </c>
      <c r="B75" s="8" t="s">
        <v>57</v>
      </c>
      <c r="C75" s="8" t="s">
        <v>57</v>
      </c>
      <c r="D75" s="35" t="s">
        <v>177</v>
      </c>
      <c r="E75" s="8" t="s">
        <v>332</v>
      </c>
      <c r="F75" s="8" t="s">
        <v>352</v>
      </c>
      <c r="G75" s="45">
        <v>1</v>
      </c>
      <c r="H75" s="8">
        <v>27401000000</v>
      </c>
      <c r="I75" s="57">
        <v>2160000</v>
      </c>
      <c r="J75" s="72">
        <v>43250</v>
      </c>
      <c r="K75" s="89">
        <v>43692</v>
      </c>
      <c r="L75" s="91" t="s">
        <v>357</v>
      </c>
      <c r="M75" s="2">
        <v>1</v>
      </c>
      <c r="N75" s="50">
        <v>200610</v>
      </c>
      <c r="O75" s="95"/>
      <c r="P75" s="5">
        <v>1</v>
      </c>
      <c r="Q75" s="18"/>
      <c r="R75" s="98"/>
      <c r="S75" s="98"/>
      <c r="T75" s="98"/>
      <c r="U75" s="5">
        <v>0</v>
      </c>
      <c r="V75" s="98"/>
      <c r="W75" s="98"/>
      <c r="X75" s="50">
        <v>1</v>
      </c>
      <c r="Y75" s="98"/>
      <c r="Z75" s="98"/>
      <c r="AA75" s="2"/>
      <c r="AB75" s="5">
        <v>0</v>
      </c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</row>
    <row r="76" spans="1:54" ht="33.75" x14ac:dyDescent="0.25">
      <c r="A76" s="2">
        <v>53</v>
      </c>
      <c r="B76" s="8" t="s">
        <v>57</v>
      </c>
      <c r="C76" s="8" t="s">
        <v>57</v>
      </c>
      <c r="D76" s="35" t="s">
        <v>177</v>
      </c>
      <c r="E76" s="8" t="s">
        <v>332</v>
      </c>
      <c r="F76" s="8" t="s">
        <v>352</v>
      </c>
      <c r="G76" s="45">
        <v>1</v>
      </c>
      <c r="H76" s="8">
        <v>27401000000</v>
      </c>
      <c r="I76" s="57">
        <v>2160000</v>
      </c>
      <c r="J76" s="72">
        <v>43769</v>
      </c>
      <c r="K76" s="89">
        <v>43921</v>
      </c>
      <c r="L76" s="91" t="s">
        <v>357</v>
      </c>
      <c r="M76" s="2">
        <v>1</v>
      </c>
      <c r="N76" s="50">
        <v>200610</v>
      </c>
      <c r="O76" s="95"/>
      <c r="P76" s="5">
        <v>1</v>
      </c>
      <c r="Q76" s="18"/>
      <c r="R76" s="98"/>
      <c r="S76" s="98"/>
      <c r="T76" s="98"/>
      <c r="U76" s="5">
        <v>0</v>
      </c>
      <c r="V76" s="98"/>
      <c r="W76" s="98"/>
      <c r="X76" s="50">
        <v>1</v>
      </c>
      <c r="Y76" s="98"/>
      <c r="Z76" s="98"/>
      <c r="AA76" s="2"/>
      <c r="AB76" s="5">
        <v>1</v>
      </c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8">
        <v>2160000</v>
      </c>
      <c r="AS76" s="55">
        <v>1</v>
      </c>
      <c r="AT76" s="69">
        <v>43466</v>
      </c>
      <c r="AU76" s="3">
        <v>2019</v>
      </c>
      <c r="AV76" s="57">
        <v>0</v>
      </c>
      <c r="AW76" s="3">
        <v>2020</v>
      </c>
      <c r="AX76" s="55">
        <v>2160000</v>
      </c>
      <c r="AY76" s="3">
        <v>2021</v>
      </c>
      <c r="AZ76" s="60">
        <v>0</v>
      </c>
      <c r="BA76" s="19">
        <v>2022</v>
      </c>
      <c r="BB76" s="111">
        <v>0</v>
      </c>
    </row>
    <row r="77" spans="1:54" ht="33.75" x14ac:dyDescent="0.25">
      <c r="A77" s="2">
        <v>54</v>
      </c>
      <c r="B77" s="8" t="s">
        <v>64</v>
      </c>
      <c r="C77" s="8" t="s">
        <v>64</v>
      </c>
      <c r="D77" s="35" t="s">
        <v>178</v>
      </c>
      <c r="E77" s="8" t="s">
        <v>332</v>
      </c>
      <c r="F77" s="8" t="s">
        <v>352</v>
      </c>
      <c r="G77" s="45">
        <v>1</v>
      </c>
      <c r="H77" s="8">
        <v>27401000000</v>
      </c>
      <c r="I77" s="57">
        <v>3600000</v>
      </c>
      <c r="J77" s="72">
        <v>43769</v>
      </c>
      <c r="K77" s="89">
        <v>43921</v>
      </c>
      <c r="L77" s="91" t="s">
        <v>357</v>
      </c>
      <c r="M77" s="2">
        <v>1</v>
      </c>
      <c r="N77" s="50">
        <v>200610</v>
      </c>
      <c r="O77" s="95"/>
      <c r="P77" s="5">
        <v>1</v>
      </c>
      <c r="Q77" s="18"/>
      <c r="R77" s="98"/>
      <c r="S77" s="98"/>
      <c r="T77" s="98"/>
      <c r="U77" s="5">
        <v>0</v>
      </c>
      <c r="V77" s="98"/>
      <c r="W77" s="98"/>
      <c r="X77" s="50">
        <v>1</v>
      </c>
      <c r="Y77" s="98"/>
      <c r="Z77" s="98"/>
      <c r="AA77" s="2"/>
      <c r="AB77" s="5">
        <v>1</v>
      </c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8">
        <v>3600000</v>
      </c>
      <c r="AS77" s="55">
        <v>1</v>
      </c>
      <c r="AT77" s="69">
        <v>43466</v>
      </c>
      <c r="AU77" s="3">
        <v>2019</v>
      </c>
      <c r="AV77" s="57">
        <v>0</v>
      </c>
      <c r="AW77" s="3">
        <v>2020</v>
      </c>
      <c r="AX77" s="55">
        <v>3600000</v>
      </c>
      <c r="AY77" s="3">
        <v>2021</v>
      </c>
      <c r="AZ77" s="60">
        <v>0</v>
      </c>
      <c r="BA77" s="19">
        <v>2022</v>
      </c>
      <c r="BB77" s="111">
        <v>0</v>
      </c>
    </row>
    <row r="78" spans="1:54" ht="33.75" x14ac:dyDescent="0.25">
      <c r="A78" s="2">
        <v>55</v>
      </c>
      <c r="B78" s="8" t="s">
        <v>373</v>
      </c>
      <c r="C78" s="8" t="s">
        <v>373</v>
      </c>
      <c r="D78" s="35" t="s">
        <v>179</v>
      </c>
      <c r="E78" s="8" t="s">
        <v>332</v>
      </c>
      <c r="F78" s="8" t="s">
        <v>352</v>
      </c>
      <c r="G78" s="45">
        <v>1</v>
      </c>
      <c r="H78" s="8">
        <v>27401000000</v>
      </c>
      <c r="I78" s="57">
        <v>4200000</v>
      </c>
      <c r="J78" s="72">
        <v>43769</v>
      </c>
      <c r="K78" s="89">
        <v>43921</v>
      </c>
      <c r="L78" s="91" t="s">
        <v>357</v>
      </c>
      <c r="M78" s="2">
        <v>1</v>
      </c>
      <c r="N78" s="50">
        <v>200610</v>
      </c>
      <c r="O78" s="95"/>
      <c r="P78" s="5">
        <v>1</v>
      </c>
      <c r="Q78" s="18"/>
      <c r="R78" s="98"/>
      <c r="S78" s="98"/>
      <c r="T78" s="98"/>
      <c r="U78" s="5">
        <v>0</v>
      </c>
      <c r="V78" s="98"/>
      <c r="W78" s="98"/>
      <c r="X78" s="50">
        <v>1</v>
      </c>
      <c r="Y78" s="98"/>
      <c r="Z78" s="98"/>
      <c r="AA78" s="2"/>
      <c r="AB78" s="5">
        <v>1</v>
      </c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8">
        <v>4200000</v>
      </c>
      <c r="AS78" s="55">
        <v>1</v>
      </c>
      <c r="AT78" s="69">
        <v>43466</v>
      </c>
      <c r="AU78" s="3">
        <v>2019</v>
      </c>
      <c r="AV78" s="57">
        <v>0</v>
      </c>
      <c r="AW78" s="3">
        <v>2020</v>
      </c>
      <c r="AX78" s="55">
        <v>4200000</v>
      </c>
      <c r="AY78" s="3">
        <v>2021</v>
      </c>
      <c r="AZ78" s="60">
        <v>0</v>
      </c>
      <c r="BA78" s="19">
        <v>2022</v>
      </c>
      <c r="BB78" s="111">
        <v>0</v>
      </c>
    </row>
    <row r="79" spans="1:54" ht="33.75" x14ac:dyDescent="0.25">
      <c r="A79" s="2">
        <v>56</v>
      </c>
      <c r="B79" s="10" t="s">
        <v>54</v>
      </c>
      <c r="C79" s="10" t="s">
        <v>54</v>
      </c>
      <c r="D79" s="33" t="s">
        <v>180</v>
      </c>
      <c r="E79" s="8" t="s">
        <v>332</v>
      </c>
      <c r="F79" s="8" t="s">
        <v>352</v>
      </c>
      <c r="G79" s="45">
        <v>1</v>
      </c>
      <c r="H79" s="8">
        <v>27401000000</v>
      </c>
      <c r="I79" s="58">
        <v>1560000</v>
      </c>
      <c r="J79" s="72">
        <v>43769</v>
      </c>
      <c r="K79" s="89">
        <v>43921</v>
      </c>
      <c r="L79" s="91" t="s">
        <v>357</v>
      </c>
      <c r="M79" s="2">
        <v>1</v>
      </c>
      <c r="N79" s="50">
        <v>200610</v>
      </c>
      <c r="O79" s="95"/>
      <c r="P79" s="5">
        <v>1</v>
      </c>
      <c r="Q79" s="18"/>
      <c r="R79" s="98"/>
      <c r="S79" s="98"/>
      <c r="T79" s="98"/>
      <c r="U79" s="5">
        <v>0</v>
      </c>
      <c r="V79" s="98"/>
      <c r="W79" s="98"/>
      <c r="X79" s="50">
        <v>1</v>
      </c>
      <c r="Y79" s="98"/>
      <c r="Z79" s="98"/>
      <c r="AA79" s="2"/>
      <c r="AB79" s="5">
        <v>1</v>
      </c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8">
        <v>1560000</v>
      </c>
      <c r="AS79" s="55">
        <v>1</v>
      </c>
      <c r="AT79" s="69">
        <v>43466</v>
      </c>
      <c r="AU79" s="3">
        <v>2019</v>
      </c>
      <c r="AV79" s="57">
        <v>0</v>
      </c>
      <c r="AW79" s="3">
        <v>2020</v>
      </c>
      <c r="AX79" s="55">
        <v>1560000</v>
      </c>
      <c r="AY79" s="3">
        <v>2021</v>
      </c>
      <c r="AZ79" s="60">
        <v>0</v>
      </c>
      <c r="BA79" s="19">
        <v>2022</v>
      </c>
      <c r="BB79" s="111">
        <v>0</v>
      </c>
    </row>
    <row r="80" spans="1:54" ht="33.75" x14ac:dyDescent="0.25">
      <c r="A80" s="2">
        <v>57</v>
      </c>
      <c r="B80" s="10" t="s">
        <v>54</v>
      </c>
      <c r="C80" s="10" t="s">
        <v>54</v>
      </c>
      <c r="D80" s="33" t="s">
        <v>181</v>
      </c>
      <c r="E80" s="8" t="s">
        <v>332</v>
      </c>
      <c r="F80" s="8" t="s">
        <v>352</v>
      </c>
      <c r="G80" s="45">
        <v>1</v>
      </c>
      <c r="H80" s="8">
        <v>27401000000</v>
      </c>
      <c r="I80" s="58">
        <v>240000</v>
      </c>
      <c r="J80" s="72">
        <v>43769</v>
      </c>
      <c r="K80" s="89">
        <v>43921</v>
      </c>
      <c r="L80" s="45" t="s">
        <v>355</v>
      </c>
      <c r="M80" s="2">
        <v>1</v>
      </c>
      <c r="N80" s="50">
        <v>306703</v>
      </c>
      <c r="O80" s="95"/>
      <c r="P80" s="5">
        <v>1</v>
      </c>
      <c r="Q80" s="18"/>
      <c r="R80" s="98"/>
      <c r="S80" s="98"/>
      <c r="T80" s="98"/>
      <c r="U80" s="5">
        <v>0</v>
      </c>
      <c r="V80" s="98"/>
      <c r="W80" s="98"/>
      <c r="X80" s="50">
        <v>1</v>
      </c>
      <c r="Y80" s="98"/>
      <c r="Z80" s="98"/>
      <c r="AA80" s="2"/>
      <c r="AB80" s="5">
        <v>1</v>
      </c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8">
        <v>240000</v>
      </c>
      <c r="AS80" s="55">
        <v>1</v>
      </c>
      <c r="AT80" s="69">
        <v>43466</v>
      </c>
      <c r="AU80" s="3">
        <v>2019</v>
      </c>
      <c r="AV80" s="57">
        <v>0</v>
      </c>
      <c r="AW80" s="3">
        <v>2020</v>
      </c>
      <c r="AX80" s="55">
        <v>240000</v>
      </c>
      <c r="AY80" s="3">
        <v>2021</v>
      </c>
      <c r="AZ80" s="60">
        <v>0</v>
      </c>
      <c r="BA80" s="19">
        <v>2022</v>
      </c>
      <c r="BB80" s="111">
        <v>0</v>
      </c>
    </row>
    <row r="81" spans="1:54" ht="33.75" x14ac:dyDescent="0.25">
      <c r="A81" s="2">
        <v>58</v>
      </c>
      <c r="B81" s="8" t="s">
        <v>61</v>
      </c>
      <c r="C81" s="8" t="s">
        <v>61</v>
      </c>
      <c r="D81" s="35" t="s">
        <v>182</v>
      </c>
      <c r="E81" s="8" t="s">
        <v>332</v>
      </c>
      <c r="F81" s="8" t="s">
        <v>352</v>
      </c>
      <c r="G81" s="45">
        <v>1</v>
      </c>
      <c r="H81" s="8">
        <v>27401000000</v>
      </c>
      <c r="I81" s="57">
        <v>1800000</v>
      </c>
      <c r="J81" s="72">
        <v>43769</v>
      </c>
      <c r="K81" s="89">
        <v>43921</v>
      </c>
      <c r="L81" s="91" t="s">
        <v>357</v>
      </c>
      <c r="M81" s="2">
        <v>1</v>
      </c>
      <c r="N81" s="50">
        <v>306567</v>
      </c>
      <c r="O81" s="95"/>
      <c r="P81" s="3">
        <v>0</v>
      </c>
      <c r="Q81" s="18"/>
      <c r="R81" s="98"/>
      <c r="S81" s="98"/>
      <c r="T81" s="98"/>
      <c r="U81" s="5">
        <v>0</v>
      </c>
      <c r="V81" s="98"/>
      <c r="W81" s="98"/>
      <c r="X81" s="50">
        <v>1</v>
      </c>
      <c r="Y81" s="98"/>
      <c r="Z81" s="98"/>
      <c r="AA81" s="2"/>
      <c r="AB81" s="5">
        <v>1</v>
      </c>
      <c r="AC81" s="108">
        <v>1800000</v>
      </c>
      <c r="AD81" s="55">
        <v>1</v>
      </c>
      <c r="AE81" s="69">
        <v>43466</v>
      </c>
      <c r="AF81" s="3">
        <v>2019</v>
      </c>
      <c r="AG81" s="57">
        <v>0</v>
      </c>
      <c r="AH81" s="3">
        <v>2020</v>
      </c>
      <c r="AI81" s="55">
        <v>1800000</v>
      </c>
      <c r="AJ81" s="3">
        <v>2021</v>
      </c>
      <c r="AK81" s="110">
        <v>0</v>
      </c>
      <c r="AL81" s="119">
        <v>2022</v>
      </c>
      <c r="AM81" s="107">
        <v>0</v>
      </c>
      <c r="AN81" s="123">
        <v>2023</v>
      </c>
      <c r="AO81" s="121">
        <v>0</v>
      </c>
      <c r="AP81" s="123">
        <v>2024</v>
      </c>
      <c r="AQ81" s="121">
        <v>0</v>
      </c>
      <c r="AR81" s="105"/>
      <c r="AS81" s="55"/>
      <c r="AT81" s="69"/>
      <c r="AU81" s="105"/>
      <c r="AV81" s="105"/>
      <c r="AW81" s="105"/>
      <c r="AX81" s="105"/>
      <c r="AY81" s="105"/>
      <c r="AZ81" s="105"/>
      <c r="BA81" s="105"/>
      <c r="BB81" s="105"/>
    </row>
    <row r="82" spans="1:54" ht="33.75" x14ac:dyDescent="0.25">
      <c r="A82" s="2">
        <v>59</v>
      </c>
      <c r="B82" s="8" t="s">
        <v>65</v>
      </c>
      <c r="C82" s="8" t="s">
        <v>65</v>
      </c>
      <c r="D82" s="35" t="s">
        <v>183</v>
      </c>
      <c r="E82" s="8" t="s">
        <v>332</v>
      </c>
      <c r="F82" s="8" t="s">
        <v>352</v>
      </c>
      <c r="G82" s="45">
        <v>1</v>
      </c>
      <c r="H82" s="8">
        <v>27401000000</v>
      </c>
      <c r="I82" s="57">
        <v>840000</v>
      </c>
      <c r="J82" s="72">
        <v>43769</v>
      </c>
      <c r="K82" s="89">
        <v>43921</v>
      </c>
      <c r="L82" s="91" t="s">
        <v>357</v>
      </c>
      <c r="M82" s="2">
        <v>1</v>
      </c>
      <c r="N82" s="50">
        <v>306567</v>
      </c>
      <c r="O82" s="95"/>
      <c r="P82" s="3">
        <v>0</v>
      </c>
      <c r="Q82" s="18"/>
      <c r="R82" s="98"/>
      <c r="S82" s="98"/>
      <c r="T82" s="98"/>
      <c r="U82" s="5">
        <v>0</v>
      </c>
      <c r="V82" s="98"/>
      <c r="W82" s="98"/>
      <c r="X82" s="50">
        <v>1</v>
      </c>
      <c r="Y82" s="98"/>
      <c r="Z82" s="98"/>
      <c r="AA82" s="2"/>
      <c r="AB82" s="5">
        <v>1</v>
      </c>
      <c r="AC82" s="108">
        <v>840000</v>
      </c>
      <c r="AD82" s="55">
        <v>1</v>
      </c>
      <c r="AE82" s="69">
        <v>43466</v>
      </c>
      <c r="AF82" s="3">
        <v>2019</v>
      </c>
      <c r="AG82" s="57">
        <v>0</v>
      </c>
      <c r="AH82" s="3">
        <v>2020</v>
      </c>
      <c r="AI82" s="55">
        <v>840000</v>
      </c>
      <c r="AJ82" s="3">
        <v>2021</v>
      </c>
      <c r="AK82" s="110">
        <v>0</v>
      </c>
      <c r="AL82" s="119">
        <v>2022</v>
      </c>
      <c r="AM82" s="107">
        <v>0</v>
      </c>
      <c r="AN82" s="123">
        <v>2023</v>
      </c>
      <c r="AO82" s="121">
        <v>0</v>
      </c>
      <c r="AP82" s="123">
        <v>2024</v>
      </c>
      <c r="AQ82" s="121">
        <v>0</v>
      </c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</row>
    <row r="83" spans="1:54" ht="33.75" x14ac:dyDescent="0.25">
      <c r="A83" s="2">
        <v>60</v>
      </c>
      <c r="B83" s="8" t="s">
        <v>64</v>
      </c>
      <c r="C83" s="8" t="s">
        <v>64</v>
      </c>
      <c r="D83" s="35" t="s">
        <v>184</v>
      </c>
      <c r="E83" s="8" t="s">
        <v>332</v>
      </c>
      <c r="F83" s="8" t="s">
        <v>352</v>
      </c>
      <c r="G83" s="45">
        <v>1</v>
      </c>
      <c r="H83" s="8">
        <v>27401000000</v>
      </c>
      <c r="I83" s="57">
        <v>480000</v>
      </c>
      <c r="J83" s="72">
        <v>43769</v>
      </c>
      <c r="K83" s="89">
        <v>43921</v>
      </c>
      <c r="L83" s="45" t="s">
        <v>355</v>
      </c>
      <c r="M83" s="2">
        <v>1</v>
      </c>
      <c r="N83" s="50">
        <v>306703</v>
      </c>
      <c r="O83" s="95"/>
      <c r="P83" s="5">
        <v>1</v>
      </c>
      <c r="Q83" s="18"/>
      <c r="R83" s="98"/>
      <c r="S83" s="98"/>
      <c r="T83" s="98"/>
      <c r="U83" s="5">
        <v>0</v>
      </c>
      <c r="V83" s="98"/>
      <c r="W83" s="98"/>
      <c r="X83" s="50">
        <v>1</v>
      </c>
      <c r="Y83" s="98"/>
      <c r="Z83" s="98"/>
      <c r="AA83" s="2"/>
      <c r="AB83" s="5">
        <v>1</v>
      </c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8">
        <v>480000</v>
      </c>
      <c r="AS83" s="55">
        <v>1</v>
      </c>
      <c r="AT83" s="69">
        <v>43466</v>
      </c>
      <c r="AU83" s="3">
        <v>2019</v>
      </c>
      <c r="AV83" s="57">
        <v>0</v>
      </c>
      <c r="AW83" s="3">
        <v>2020</v>
      </c>
      <c r="AX83" s="55">
        <v>480000</v>
      </c>
      <c r="AY83" s="3">
        <v>2021</v>
      </c>
      <c r="AZ83" s="60">
        <v>0</v>
      </c>
      <c r="BA83" s="19">
        <v>2022</v>
      </c>
      <c r="BB83" s="111">
        <v>0</v>
      </c>
    </row>
    <row r="84" spans="1:54" ht="33.75" x14ac:dyDescent="0.25">
      <c r="A84" s="2">
        <v>61</v>
      </c>
      <c r="B84" s="10" t="s">
        <v>54</v>
      </c>
      <c r="C84" s="8" t="s">
        <v>54</v>
      </c>
      <c r="D84" s="33" t="s">
        <v>185</v>
      </c>
      <c r="E84" s="8" t="s">
        <v>332</v>
      </c>
      <c r="F84" s="8" t="s">
        <v>352</v>
      </c>
      <c r="G84" s="45">
        <v>1</v>
      </c>
      <c r="H84" s="8">
        <v>27401000000</v>
      </c>
      <c r="I84" s="58">
        <v>240000</v>
      </c>
      <c r="J84" s="72">
        <v>43769</v>
      </c>
      <c r="K84" s="89">
        <v>43921</v>
      </c>
      <c r="L84" s="45" t="s">
        <v>355</v>
      </c>
      <c r="M84" s="2">
        <v>1</v>
      </c>
      <c r="N84" s="50">
        <v>306703</v>
      </c>
      <c r="O84" s="95"/>
      <c r="P84" s="5">
        <v>1</v>
      </c>
      <c r="Q84" s="18"/>
      <c r="R84" s="98"/>
      <c r="S84" s="98"/>
      <c r="T84" s="98"/>
      <c r="U84" s="5">
        <v>0</v>
      </c>
      <c r="V84" s="98"/>
      <c r="W84" s="98"/>
      <c r="X84" s="50">
        <v>1</v>
      </c>
      <c r="Y84" s="98"/>
      <c r="Z84" s="98"/>
      <c r="AA84" s="2"/>
      <c r="AB84" s="5">
        <v>1</v>
      </c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8">
        <v>240000</v>
      </c>
      <c r="AS84" s="55">
        <v>1</v>
      </c>
      <c r="AT84" s="69">
        <v>43466</v>
      </c>
      <c r="AU84" s="3">
        <v>2019</v>
      </c>
      <c r="AV84" s="57">
        <v>0</v>
      </c>
      <c r="AW84" s="3">
        <v>2020</v>
      </c>
      <c r="AX84" s="55">
        <v>240000</v>
      </c>
      <c r="AY84" s="3">
        <v>2021</v>
      </c>
      <c r="AZ84" s="60">
        <v>0</v>
      </c>
      <c r="BA84" s="19">
        <v>2022</v>
      </c>
      <c r="BB84" s="111">
        <v>0</v>
      </c>
    </row>
    <row r="85" spans="1:54" ht="33.75" x14ac:dyDescent="0.25">
      <c r="A85" s="2">
        <v>62</v>
      </c>
      <c r="B85" s="8" t="s">
        <v>49</v>
      </c>
      <c r="C85" s="8" t="s">
        <v>49</v>
      </c>
      <c r="D85" s="35" t="s">
        <v>186</v>
      </c>
      <c r="E85" s="8" t="s">
        <v>332</v>
      </c>
      <c r="F85" s="8" t="s">
        <v>352</v>
      </c>
      <c r="G85" s="45">
        <v>1</v>
      </c>
      <c r="H85" s="8">
        <v>27401000000</v>
      </c>
      <c r="I85" s="57">
        <v>7200000</v>
      </c>
      <c r="J85" s="72">
        <v>43769</v>
      </c>
      <c r="K85" s="89">
        <v>43921</v>
      </c>
      <c r="L85" s="91" t="s">
        <v>354</v>
      </c>
      <c r="M85" s="2">
        <v>1</v>
      </c>
      <c r="N85" s="50">
        <v>200611</v>
      </c>
      <c r="O85" s="95"/>
      <c r="P85" s="5">
        <v>1</v>
      </c>
      <c r="Q85" s="18"/>
      <c r="R85" s="98"/>
      <c r="S85" s="98"/>
      <c r="T85" s="98"/>
      <c r="U85" s="5">
        <v>0</v>
      </c>
      <c r="V85" s="98"/>
      <c r="W85" s="98"/>
      <c r="X85" s="50">
        <v>1</v>
      </c>
      <c r="Y85" s="98"/>
      <c r="Z85" s="98"/>
      <c r="AA85" s="2"/>
      <c r="AB85" s="5">
        <v>1</v>
      </c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8">
        <v>7200000</v>
      </c>
      <c r="AS85" s="55">
        <v>1</v>
      </c>
      <c r="AT85" s="69">
        <v>43466</v>
      </c>
      <c r="AU85" s="3">
        <v>2019</v>
      </c>
      <c r="AV85" s="57">
        <v>0</v>
      </c>
      <c r="AW85" s="3">
        <v>2020</v>
      </c>
      <c r="AX85" s="55">
        <v>7200000</v>
      </c>
      <c r="AY85" s="3">
        <v>2021</v>
      </c>
      <c r="AZ85" s="60">
        <v>0</v>
      </c>
      <c r="BA85" s="19">
        <v>2022</v>
      </c>
      <c r="BB85" s="111">
        <v>0</v>
      </c>
    </row>
    <row r="86" spans="1:54" ht="33.75" x14ac:dyDescent="0.25">
      <c r="A86" s="2">
        <v>63</v>
      </c>
      <c r="B86" s="8" t="s">
        <v>49</v>
      </c>
      <c r="C86" s="8" t="s">
        <v>49</v>
      </c>
      <c r="D86" s="36" t="s">
        <v>187</v>
      </c>
      <c r="E86" s="8" t="s">
        <v>332</v>
      </c>
      <c r="F86" s="8" t="s">
        <v>352</v>
      </c>
      <c r="G86" s="45">
        <v>1</v>
      </c>
      <c r="H86" s="8">
        <v>27401000000</v>
      </c>
      <c r="I86" s="57">
        <v>360000</v>
      </c>
      <c r="J86" s="72">
        <v>43769</v>
      </c>
      <c r="K86" s="89">
        <v>43921</v>
      </c>
      <c r="L86" s="45" t="s">
        <v>355</v>
      </c>
      <c r="M86" s="2">
        <v>1</v>
      </c>
      <c r="N86" s="50">
        <v>306703</v>
      </c>
      <c r="O86" s="95"/>
      <c r="P86" s="5">
        <v>1</v>
      </c>
      <c r="Q86" s="18"/>
      <c r="R86" s="98"/>
      <c r="S86" s="98"/>
      <c r="T86" s="98"/>
      <c r="U86" s="5">
        <v>0</v>
      </c>
      <c r="V86" s="98"/>
      <c r="W86" s="98"/>
      <c r="X86" s="50">
        <v>1</v>
      </c>
      <c r="Y86" s="98"/>
      <c r="Z86" s="98"/>
      <c r="AA86" s="2"/>
      <c r="AB86" s="5">
        <v>1</v>
      </c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8">
        <v>360000</v>
      </c>
      <c r="AS86" s="55">
        <v>1</v>
      </c>
      <c r="AT86" s="69">
        <v>43466</v>
      </c>
      <c r="AU86" s="3">
        <v>2019</v>
      </c>
      <c r="AV86" s="57">
        <v>0</v>
      </c>
      <c r="AW86" s="3">
        <v>2020</v>
      </c>
      <c r="AX86" s="55">
        <v>360000</v>
      </c>
      <c r="AY86" s="3">
        <v>2021</v>
      </c>
      <c r="AZ86" s="60">
        <v>0</v>
      </c>
      <c r="BA86" s="19">
        <v>2022</v>
      </c>
      <c r="BB86" s="111">
        <v>0</v>
      </c>
    </row>
    <row r="87" spans="1:54" ht="33.75" x14ac:dyDescent="0.25">
      <c r="A87" s="2">
        <v>64</v>
      </c>
      <c r="B87" s="8" t="s">
        <v>56</v>
      </c>
      <c r="C87" s="8" t="s">
        <v>56</v>
      </c>
      <c r="D87" s="36" t="s">
        <v>188</v>
      </c>
      <c r="E87" s="8" t="s">
        <v>332</v>
      </c>
      <c r="F87" s="8" t="s">
        <v>348</v>
      </c>
      <c r="G87" s="45">
        <v>544</v>
      </c>
      <c r="H87" s="8">
        <v>27401000000</v>
      </c>
      <c r="I87" s="57">
        <v>1440000</v>
      </c>
      <c r="J87" s="72">
        <v>43769</v>
      </c>
      <c r="K87" s="89">
        <v>43921</v>
      </c>
      <c r="L87" s="91" t="s">
        <v>357</v>
      </c>
      <c r="M87" s="2">
        <v>1</v>
      </c>
      <c r="N87" s="50">
        <v>306567</v>
      </c>
      <c r="O87" s="95"/>
      <c r="P87" s="3">
        <v>0</v>
      </c>
      <c r="Q87" s="18"/>
      <c r="R87" s="98"/>
      <c r="S87" s="98"/>
      <c r="T87" s="98"/>
      <c r="U87" s="5">
        <v>0</v>
      </c>
      <c r="V87" s="98"/>
      <c r="W87" s="98"/>
      <c r="X87" s="50">
        <v>1</v>
      </c>
      <c r="Y87" s="98"/>
      <c r="Z87" s="98"/>
      <c r="AA87" s="2"/>
      <c r="AB87" s="5">
        <v>1</v>
      </c>
      <c r="AC87" s="108">
        <v>1440000</v>
      </c>
      <c r="AD87" s="55">
        <v>1</v>
      </c>
      <c r="AE87" s="69">
        <v>43466</v>
      </c>
      <c r="AF87" s="3">
        <v>2019</v>
      </c>
      <c r="AG87" s="57">
        <v>0</v>
      </c>
      <c r="AH87" s="3">
        <v>2020</v>
      </c>
      <c r="AI87" s="55">
        <v>1440000</v>
      </c>
      <c r="AJ87" s="3">
        <v>2021</v>
      </c>
      <c r="AK87" s="110">
        <v>0</v>
      </c>
      <c r="AL87" s="119">
        <v>2022</v>
      </c>
      <c r="AM87" s="107">
        <v>0</v>
      </c>
      <c r="AN87" s="123">
        <v>2023</v>
      </c>
      <c r="AO87" s="121">
        <v>0</v>
      </c>
      <c r="AP87" s="123">
        <v>2024</v>
      </c>
      <c r="AQ87" s="121">
        <v>0</v>
      </c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</row>
    <row r="88" spans="1:54" ht="33.75" x14ac:dyDescent="0.25">
      <c r="A88" s="2">
        <v>65</v>
      </c>
      <c r="B88" s="8" t="s">
        <v>52</v>
      </c>
      <c r="C88" s="8" t="s">
        <v>52</v>
      </c>
      <c r="D88" s="33" t="s">
        <v>189</v>
      </c>
      <c r="E88" s="8" t="s">
        <v>332</v>
      </c>
      <c r="F88" s="8" t="s">
        <v>352</v>
      </c>
      <c r="G88" s="45">
        <v>1</v>
      </c>
      <c r="H88" s="8">
        <v>27401000000</v>
      </c>
      <c r="I88" s="58">
        <v>1440000</v>
      </c>
      <c r="J88" s="72">
        <v>43769</v>
      </c>
      <c r="K88" s="89">
        <v>43921</v>
      </c>
      <c r="L88" s="91" t="s">
        <v>357</v>
      </c>
      <c r="M88" s="2">
        <v>1</v>
      </c>
      <c r="N88" s="50">
        <v>306567</v>
      </c>
      <c r="O88" s="95"/>
      <c r="P88" s="3">
        <v>0</v>
      </c>
      <c r="Q88" s="18"/>
      <c r="R88" s="98"/>
      <c r="S88" s="98"/>
      <c r="T88" s="98"/>
      <c r="U88" s="5">
        <v>0</v>
      </c>
      <c r="V88" s="98"/>
      <c r="W88" s="98"/>
      <c r="X88" s="50">
        <v>1</v>
      </c>
      <c r="Y88" s="98"/>
      <c r="Z88" s="98"/>
      <c r="AA88" s="2"/>
      <c r="AB88" s="5">
        <v>1</v>
      </c>
      <c r="AC88" s="108">
        <v>1440000</v>
      </c>
      <c r="AD88" s="55">
        <v>1</v>
      </c>
      <c r="AE88" s="69">
        <v>43466</v>
      </c>
      <c r="AF88" s="3">
        <v>2019</v>
      </c>
      <c r="AG88" s="57">
        <v>0</v>
      </c>
      <c r="AH88" s="3">
        <v>2020</v>
      </c>
      <c r="AI88" s="55">
        <v>1440000</v>
      </c>
      <c r="AJ88" s="3">
        <v>2021</v>
      </c>
      <c r="AK88" s="110">
        <v>0</v>
      </c>
      <c r="AL88" s="119">
        <v>2022</v>
      </c>
      <c r="AM88" s="107">
        <v>0</v>
      </c>
      <c r="AN88" s="123">
        <v>2023</v>
      </c>
      <c r="AO88" s="121">
        <v>0</v>
      </c>
      <c r="AP88" s="123">
        <v>2024</v>
      </c>
      <c r="AQ88" s="121">
        <v>0</v>
      </c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</row>
    <row r="89" spans="1:54" ht="22.5" x14ac:dyDescent="0.25">
      <c r="A89" s="2">
        <v>66</v>
      </c>
      <c r="B89" s="11" t="s">
        <v>66</v>
      </c>
      <c r="C89" s="11" t="s">
        <v>66</v>
      </c>
      <c r="D89" s="37" t="s">
        <v>190</v>
      </c>
      <c r="E89" s="3" t="s">
        <v>333</v>
      </c>
      <c r="F89" s="2">
        <v>876</v>
      </c>
      <c r="G89" s="45">
        <v>1</v>
      </c>
      <c r="H89" s="3">
        <v>27000000000</v>
      </c>
      <c r="I89" s="58">
        <v>480000</v>
      </c>
      <c r="J89" s="73">
        <v>43479</v>
      </c>
      <c r="K89" s="82">
        <v>43646</v>
      </c>
      <c r="L89" s="92" t="s">
        <v>355</v>
      </c>
      <c r="M89" s="93">
        <v>0</v>
      </c>
      <c r="N89" s="50">
        <v>306703</v>
      </c>
      <c r="O89" s="20"/>
      <c r="P89" s="3">
        <v>0</v>
      </c>
      <c r="Q89" s="43"/>
      <c r="R89" s="98"/>
      <c r="S89" s="98"/>
      <c r="T89" s="98"/>
      <c r="U89" s="5">
        <v>0</v>
      </c>
      <c r="V89" s="98"/>
      <c r="W89" s="98"/>
      <c r="X89" s="50">
        <v>1</v>
      </c>
      <c r="Y89" s="98"/>
      <c r="Z89" s="98"/>
      <c r="AA89" s="2"/>
      <c r="AB89" s="5">
        <v>0</v>
      </c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</row>
    <row r="90" spans="1:54" ht="22.5" x14ac:dyDescent="0.25">
      <c r="A90" s="2">
        <v>67</v>
      </c>
      <c r="B90" s="11" t="s">
        <v>66</v>
      </c>
      <c r="C90" s="11" t="s">
        <v>66</v>
      </c>
      <c r="D90" s="37" t="s">
        <v>190</v>
      </c>
      <c r="E90" s="3" t="s">
        <v>333</v>
      </c>
      <c r="F90" s="2">
        <v>876</v>
      </c>
      <c r="G90" s="45">
        <v>1</v>
      </c>
      <c r="H90" s="3">
        <v>27000000000</v>
      </c>
      <c r="I90" s="58">
        <v>480000</v>
      </c>
      <c r="J90" s="73">
        <v>43647</v>
      </c>
      <c r="K90" s="82">
        <v>43830</v>
      </c>
      <c r="L90" s="92" t="s">
        <v>355</v>
      </c>
      <c r="M90" s="93">
        <v>0</v>
      </c>
      <c r="N90" s="50">
        <v>306703</v>
      </c>
      <c r="O90" s="20"/>
      <c r="P90" s="3">
        <v>0</v>
      </c>
      <c r="Q90" s="43"/>
      <c r="R90" s="98"/>
      <c r="S90" s="98"/>
      <c r="T90" s="98"/>
      <c r="U90" s="5">
        <v>0</v>
      </c>
      <c r="V90" s="98"/>
      <c r="W90" s="98"/>
      <c r="X90" s="50">
        <v>1</v>
      </c>
      <c r="Y90" s="98"/>
      <c r="Z90" s="98"/>
      <c r="AA90" s="2"/>
      <c r="AB90" s="5">
        <v>0</v>
      </c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</row>
    <row r="91" spans="1:54" ht="22.5" x14ac:dyDescent="0.25">
      <c r="A91" s="2">
        <v>68</v>
      </c>
      <c r="B91" s="12" t="s">
        <v>47</v>
      </c>
      <c r="C91" s="12" t="s">
        <v>67</v>
      </c>
      <c r="D91" s="38" t="s">
        <v>191</v>
      </c>
      <c r="E91" s="3" t="s">
        <v>333</v>
      </c>
      <c r="F91" s="2">
        <v>876</v>
      </c>
      <c r="G91" s="45">
        <v>1</v>
      </c>
      <c r="H91" s="3">
        <v>27000000000</v>
      </c>
      <c r="I91" s="58">
        <v>1770000</v>
      </c>
      <c r="J91" s="74">
        <v>43496</v>
      </c>
      <c r="K91" s="87">
        <v>43830</v>
      </c>
      <c r="L91" s="91" t="s">
        <v>354</v>
      </c>
      <c r="M91" s="2">
        <v>1</v>
      </c>
      <c r="N91" s="50">
        <v>306516</v>
      </c>
      <c r="O91" s="20"/>
      <c r="P91" s="3">
        <v>0</v>
      </c>
      <c r="Q91" s="12"/>
      <c r="R91" s="98"/>
      <c r="S91" s="98"/>
      <c r="T91" s="98"/>
      <c r="U91" s="5">
        <v>0</v>
      </c>
      <c r="V91" s="98"/>
      <c r="W91" s="98"/>
      <c r="X91" s="50">
        <v>1</v>
      </c>
      <c r="Y91" s="98"/>
      <c r="Z91" s="98"/>
      <c r="AA91" s="2"/>
      <c r="AB91" s="5">
        <v>0</v>
      </c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</row>
    <row r="92" spans="1:54" ht="33.75" x14ac:dyDescent="0.25">
      <c r="A92" s="2">
        <v>69</v>
      </c>
      <c r="B92" s="12" t="s">
        <v>47</v>
      </c>
      <c r="C92" s="12" t="s">
        <v>47</v>
      </c>
      <c r="D92" s="38" t="s">
        <v>192</v>
      </c>
      <c r="E92" s="3" t="s">
        <v>333</v>
      </c>
      <c r="F92" s="2">
        <v>876</v>
      </c>
      <c r="G92" s="45">
        <v>1</v>
      </c>
      <c r="H92" s="3">
        <v>27000000000</v>
      </c>
      <c r="I92" s="58">
        <v>1416000</v>
      </c>
      <c r="J92" s="74">
        <v>43496</v>
      </c>
      <c r="K92" s="79">
        <v>43830</v>
      </c>
      <c r="L92" s="91" t="s">
        <v>354</v>
      </c>
      <c r="M92" s="2">
        <v>1</v>
      </c>
      <c r="N92" s="50">
        <v>306516</v>
      </c>
      <c r="O92" s="20"/>
      <c r="P92" s="3">
        <v>0</v>
      </c>
      <c r="Q92" s="12"/>
      <c r="R92" s="98"/>
      <c r="S92" s="98"/>
      <c r="T92" s="98"/>
      <c r="U92" s="5">
        <v>0</v>
      </c>
      <c r="V92" s="98"/>
      <c r="W92" s="98"/>
      <c r="X92" s="50">
        <v>1</v>
      </c>
      <c r="Y92" s="98"/>
      <c r="Z92" s="98"/>
      <c r="AA92" s="2"/>
      <c r="AB92" s="5">
        <v>0</v>
      </c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</row>
    <row r="93" spans="1:54" ht="22.5" x14ac:dyDescent="0.25">
      <c r="A93" s="2">
        <v>70</v>
      </c>
      <c r="B93" s="12" t="s">
        <v>68</v>
      </c>
      <c r="C93" s="12" t="s">
        <v>68</v>
      </c>
      <c r="D93" s="38" t="s">
        <v>193</v>
      </c>
      <c r="E93" s="3" t="s">
        <v>333</v>
      </c>
      <c r="F93" s="2">
        <v>876</v>
      </c>
      <c r="G93" s="45">
        <v>1</v>
      </c>
      <c r="H93" s="3">
        <v>27000000000</v>
      </c>
      <c r="I93" s="58">
        <v>11800000</v>
      </c>
      <c r="J93" s="74">
        <v>43708</v>
      </c>
      <c r="K93" s="79">
        <v>43982</v>
      </c>
      <c r="L93" s="91" t="s">
        <v>354</v>
      </c>
      <c r="M93" s="2">
        <v>1</v>
      </c>
      <c r="N93" s="50">
        <v>200611</v>
      </c>
      <c r="O93" s="20"/>
      <c r="P93" s="5">
        <v>1</v>
      </c>
      <c r="Q93" s="12"/>
      <c r="R93" s="98"/>
      <c r="S93" s="98"/>
      <c r="T93" s="98"/>
      <c r="U93" s="5">
        <v>0</v>
      </c>
      <c r="V93" s="98"/>
      <c r="W93" s="98"/>
      <c r="X93" s="50">
        <v>1</v>
      </c>
      <c r="Y93" s="98"/>
      <c r="Z93" s="98"/>
      <c r="AA93" s="2"/>
      <c r="AB93" s="5">
        <v>1</v>
      </c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8">
        <v>11800000</v>
      </c>
      <c r="AS93" s="55">
        <v>1</v>
      </c>
      <c r="AT93" s="69">
        <v>43466</v>
      </c>
      <c r="AU93" s="3">
        <v>2019</v>
      </c>
      <c r="AV93" s="55">
        <v>5900000</v>
      </c>
      <c r="AW93" s="3">
        <v>2020</v>
      </c>
      <c r="AX93" s="62">
        <v>5900000</v>
      </c>
      <c r="AY93" s="3">
        <v>2021</v>
      </c>
      <c r="AZ93" s="60">
        <v>0</v>
      </c>
      <c r="BA93" s="19">
        <v>2022</v>
      </c>
      <c r="BB93" s="111">
        <v>0</v>
      </c>
    </row>
    <row r="94" spans="1:54" ht="22.5" x14ac:dyDescent="0.25">
      <c r="A94" s="2">
        <v>71</v>
      </c>
      <c r="B94" s="3" t="s">
        <v>69</v>
      </c>
      <c r="C94" s="3" t="s">
        <v>69</v>
      </c>
      <c r="D94" s="39" t="s">
        <v>194</v>
      </c>
      <c r="E94" s="3" t="s">
        <v>333</v>
      </c>
      <c r="F94" s="6">
        <v>876</v>
      </c>
      <c r="G94" s="45">
        <v>1</v>
      </c>
      <c r="H94" s="3">
        <v>27000000000</v>
      </c>
      <c r="I94" s="58">
        <v>1818000</v>
      </c>
      <c r="J94" s="74">
        <v>43770</v>
      </c>
      <c r="K94" s="84">
        <v>44136</v>
      </c>
      <c r="L94" s="3" t="s">
        <v>356</v>
      </c>
      <c r="M94" s="93">
        <v>0</v>
      </c>
      <c r="N94" s="50">
        <v>225534</v>
      </c>
      <c r="O94" s="3"/>
      <c r="P94" s="3">
        <v>0</v>
      </c>
      <c r="Q94" s="3"/>
      <c r="R94" s="98"/>
      <c r="S94" s="98"/>
      <c r="T94" s="98"/>
      <c r="U94" s="5">
        <v>0</v>
      </c>
      <c r="V94" s="98"/>
      <c r="W94" s="98"/>
      <c r="X94" s="50">
        <v>1</v>
      </c>
      <c r="Y94" s="98"/>
      <c r="Z94" s="98"/>
      <c r="AA94" s="2"/>
      <c r="AB94" s="5">
        <v>1</v>
      </c>
      <c r="AC94" s="108">
        <v>1818000</v>
      </c>
      <c r="AD94" s="55">
        <v>1</v>
      </c>
      <c r="AE94" s="69">
        <v>43466</v>
      </c>
      <c r="AF94" s="3">
        <v>2019</v>
      </c>
      <c r="AG94" s="55">
        <v>0</v>
      </c>
      <c r="AH94" s="3">
        <v>2020</v>
      </c>
      <c r="AI94" s="55">
        <v>1818000</v>
      </c>
      <c r="AJ94" s="3">
        <v>2021</v>
      </c>
      <c r="AK94" s="110">
        <v>0</v>
      </c>
      <c r="AL94" s="119">
        <v>2022</v>
      </c>
      <c r="AM94" s="107">
        <v>0</v>
      </c>
      <c r="AN94" s="3">
        <v>2023</v>
      </c>
      <c r="AO94" s="107">
        <v>0</v>
      </c>
      <c r="AP94" s="3">
        <v>2024</v>
      </c>
      <c r="AQ94" s="107">
        <v>0</v>
      </c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</row>
    <row r="95" spans="1:54" ht="67.5" x14ac:dyDescent="0.25">
      <c r="A95" s="2">
        <v>72</v>
      </c>
      <c r="B95" s="3" t="s">
        <v>69</v>
      </c>
      <c r="C95" s="3" t="s">
        <v>69</v>
      </c>
      <c r="D95" s="39" t="s">
        <v>195</v>
      </c>
      <c r="E95" s="3" t="s">
        <v>333</v>
      </c>
      <c r="F95" s="6">
        <v>876</v>
      </c>
      <c r="G95" s="45">
        <v>1</v>
      </c>
      <c r="H95" s="3">
        <v>27000000000</v>
      </c>
      <c r="I95" s="58">
        <v>3445200</v>
      </c>
      <c r="J95" s="74">
        <v>43644</v>
      </c>
      <c r="K95" s="84">
        <v>44077</v>
      </c>
      <c r="L95" s="3" t="s">
        <v>354</v>
      </c>
      <c r="M95" s="2">
        <v>1</v>
      </c>
      <c r="N95" s="50">
        <v>306516</v>
      </c>
      <c r="O95" s="3"/>
      <c r="P95" s="3">
        <v>0</v>
      </c>
      <c r="Q95" s="3"/>
      <c r="R95" s="98"/>
      <c r="S95" s="98"/>
      <c r="T95" s="98"/>
      <c r="U95" s="5">
        <v>1</v>
      </c>
      <c r="V95" s="98"/>
      <c r="W95" s="98"/>
      <c r="X95" s="50">
        <v>1</v>
      </c>
      <c r="Y95" s="98"/>
      <c r="Z95" s="98"/>
      <c r="AA95" s="2"/>
      <c r="AB95" s="5">
        <v>1</v>
      </c>
      <c r="AC95" s="108">
        <v>3445200</v>
      </c>
      <c r="AD95" s="55">
        <v>1</v>
      </c>
      <c r="AE95" s="69">
        <v>43466</v>
      </c>
      <c r="AF95" s="3">
        <v>2019</v>
      </c>
      <c r="AG95" s="55">
        <v>442000</v>
      </c>
      <c r="AH95" s="3">
        <v>2020</v>
      </c>
      <c r="AI95" s="55">
        <v>3003200</v>
      </c>
      <c r="AJ95" s="3">
        <v>2021</v>
      </c>
      <c r="AK95" s="110">
        <v>0</v>
      </c>
      <c r="AL95" s="119">
        <v>2022</v>
      </c>
      <c r="AM95" s="107">
        <v>0</v>
      </c>
      <c r="AN95" s="3">
        <v>2023</v>
      </c>
      <c r="AO95" s="107">
        <v>0</v>
      </c>
      <c r="AP95" s="3">
        <v>2024</v>
      </c>
      <c r="AQ95" s="107">
        <v>0</v>
      </c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</row>
    <row r="96" spans="1:54" ht="45" x14ac:dyDescent="0.25">
      <c r="A96" s="2">
        <v>73</v>
      </c>
      <c r="B96" s="13" t="s">
        <v>70</v>
      </c>
      <c r="C96" s="14" t="s">
        <v>71</v>
      </c>
      <c r="D96" s="39" t="s">
        <v>196</v>
      </c>
      <c r="E96" s="3" t="s">
        <v>333</v>
      </c>
      <c r="F96" s="6">
        <v>876</v>
      </c>
      <c r="G96" s="45">
        <v>1</v>
      </c>
      <c r="H96" s="3">
        <v>27000000000</v>
      </c>
      <c r="I96" s="58">
        <v>10060380</v>
      </c>
      <c r="J96" s="74">
        <v>43493</v>
      </c>
      <c r="K96" s="84">
        <v>44654</v>
      </c>
      <c r="L96" s="3" t="s">
        <v>359</v>
      </c>
      <c r="M96" s="2">
        <v>1</v>
      </c>
      <c r="N96" s="50">
        <v>306229</v>
      </c>
      <c r="O96" s="3"/>
      <c r="P96" s="3">
        <v>0</v>
      </c>
      <c r="Q96" s="3"/>
      <c r="R96" s="98"/>
      <c r="S96" s="98"/>
      <c r="T96" s="98"/>
      <c r="U96" s="5">
        <v>0</v>
      </c>
      <c r="V96" s="98"/>
      <c r="W96" s="98"/>
      <c r="X96" s="50">
        <v>1</v>
      </c>
      <c r="Y96" s="98"/>
      <c r="Z96" s="98"/>
      <c r="AA96" s="2"/>
      <c r="AB96" s="5">
        <v>1</v>
      </c>
      <c r="AC96" s="108">
        <v>10060380</v>
      </c>
      <c r="AD96" s="55">
        <v>1</v>
      </c>
      <c r="AE96" s="69">
        <v>43466</v>
      </c>
      <c r="AF96" s="3">
        <v>2019</v>
      </c>
      <c r="AG96" s="55">
        <v>2515090</v>
      </c>
      <c r="AH96" s="3">
        <v>2020</v>
      </c>
      <c r="AI96" s="55">
        <v>3353460</v>
      </c>
      <c r="AJ96" s="3">
        <v>2021</v>
      </c>
      <c r="AK96" s="55">
        <v>3353460</v>
      </c>
      <c r="AL96" s="3">
        <v>2022</v>
      </c>
      <c r="AM96" s="55">
        <v>838370</v>
      </c>
      <c r="AN96" s="3">
        <v>2023</v>
      </c>
      <c r="AO96" s="107">
        <v>0</v>
      </c>
      <c r="AP96" s="3">
        <v>2024</v>
      </c>
      <c r="AQ96" s="107">
        <v>0</v>
      </c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</row>
    <row r="97" spans="1:54" ht="22.5" x14ac:dyDescent="0.25">
      <c r="A97" s="2">
        <v>74</v>
      </c>
      <c r="B97" s="15" t="s">
        <v>70</v>
      </c>
      <c r="C97" s="16" t="s">
        <v>71</v>
      </c>
      <c r="D97" s="39" t="s">
        <v>197</v>
      </c>
      <c r="E97" s="3" t="s">
        <v>333</v>
      </c>
      <c r="F97" s="6">
        <v>876</v>
      </c>
      <c r="G97" s="45">
        <v>1</v>
      </c>
      <c r="H97" s="3">
        <v>27000000000</v>
      </c>
      <c r="I97" s="58">
        <v>720000</v>
      </c>
      <c r="J97" s="74">
        <v>43556</v>
      </c>
      <c r="K97" s="84">
        <v>43988</v>
      </c>
      <c r="L97" s="3" t="s">
        <v>354</v>
      </c>
      <c r="M97" s="2">
        <v>1</v>
      </c>
      <c r="N97" s="50">
        <v>306516</v>
      </c>
      <c r="O97" s="3"/>
      <c r="P97" s="3">
        <v>0</v>
      </c>
      <c r="Q97" s="3"/>
      <c r="R97" s="98"/>
      <c r="S97" s="98"/>
      <c r="T97" s="98"/>
      <c r="U97" s="5">
        <v>0</v>
      </c>
      <c r="V97" s="98"/>
      <c r="W97" s="98"/>
      <c r="X97" s="50">
        <v>1</v>
      </c>
      <c r="Y97" s="98"/>
      <c r="Z97" s="98"/>
      <c r="AA97" s="2"/>
      <c r="AB97" s="5">
        <v>1</v>
      </c>
      <c r="AC97" s="108">
        <v>720000</v>
      </c>
      <c r="AD97" s="55">
        <v>1</v>
      </c>
      <c r="AE97" s="69">
        <v>43466</v>
      </c>
      <c r="AF97" s="3">
        <v>2019</v>
      </c>
      <c r="AG97" s="55">
        <v>420000</v>
      </c>
      <c r="AH97" s="3">
        <v>2020</v>
      </c>
      <c r="AI97" s="55">
        <v>300000</v>
      </c>
      <c r="AJ97" s="3">
        <v>2021</v>
      </c>
      <c r="AK97" s="110">
        <v>0</v>
      </c>
      <c r="AL97" s="119">
        <v>2022</v>
      </c>
      <c r="AM97" s="107">
        <v>0</v>
      </c>
      <c r="AN97" s="3">
        <v>2023</v>
      </c>
      <c r="AO97" s="107">
        <v>0</v>
      </c>
      <c r="AP97" s="3">
        <v>2024</v>
      </c>
      <c r="AQ97" s="107">
        <v>0</v>
      </c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</row>
    <row r="98" spans="1:54" ht="33.75" x14ac:dyDescent="0.25">
      <c r="A98" s="2">
        <v>75</v>
      </c>
      <c r="B98" s="17" t="s">
        <v>72</v>
      </c>
      <c r="C98" s="17" t="s">
        <v>73</v>
      </c>
      <c r="D98" s="40" t="s">
        <v>198</v>
      </c>
      <c r="E98" s="3" t="s">
        <v>333</v>
      </c>
      <c r="F98" s="6">
        <v>876</v>
      </c>
      <c r="G98" s="45">
        <v>1</v>
      </c>
      <c r="H98" s="3">
        <v>27000000000</v>
      </c>
      <c r="I98" s="58">
        <v>240000</v>
      </c>
      <c r="J98" s="74">
        <v>43570</v>
      </c>
      <c r="K98" s="84">
        <v>43830</v>
      </c>
      <c r="L98" s="3" t="s">
        <v>356</v>
      </c>
      <c r="M98" s="93">
        <v>0</v>
      </c>
      <c r="N98" s="50">
        <v>225534</v>
      </c>
      <c r="O98" s="3"/>
      <c r="P98" s="3">
        <v>0</v>
      </c>
      <c r="Q98" s="3"/>
      <c r="R98" s="98"/>
      <c r="S98" s="98"/>
      <c r="T98" s="98"/>
      <c r="U98" s="5">
        <v>0</v>
      </c>
      <c r="V98" s="98"/>
      <c r="W98" s="98"/>
      <c r="X98" s="50">
        <v>1</v>
      </c>
      <c r="Y98" s="98"/>
      <c r="Z98" s="98"/>
      <c r="AA98" s="2"/>
      <c r="AB98" s="5">
        <v>0</v>
      </c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3"/>
      <c r="AO98" s="107"/>
      <c r="AP98" s="3"/>
      <c r="AQ98" s="107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</row>
    <row r="99" spans="1:54" ht="22.5" x14ac:dyDescent="0.25">
      <c r="A99" s="2">
        <v>76</v>
      </c>
      <c r="B99" s="3" t="s">
        <v>69</v>
      </c>
      <c r="C99" s="3" t="s">
        <v>69</v>
      </c>
      <c r="D99" s="40" t="s">
        <v>199</v>
      </c>
      <c r="E99" s="3" t="s">
        <v>333</v>
      </c>
      <c r="F99" s="6">
        <v>876</v>
      </c>
      <c r="G99" s="45">
        <v>1</v>
      </c>
      <c r="H99" s="3">
        <v>27000000000</v>
      </c>
      <c r="I99" s="58">
        <v>6480000</v>
      </c>
      <c r="J99" s="74">
        <v>43496</v>
      </c>
      <c r="K99" s="84">
        <v>44660</v>
      </c>
      <c r="L99" s="3" t="s">
        <v>354</v>
      </c>
      <c r="M99" s="2">
        <v>1</v>
      </c>
      <c r="N99" s="50">
        <v>306516</v>
      </c>
      <c r="O99" s="3"/>
      <c r="P99" s="3">
        <v>0</v>
      </c>
      <c r="Q99" s="3"/>
      <c r="R99" s="98"/>
      <c r="S99" s="98"/>
      <c r="T99" s="98"/>
      <c r="U99" s="5">
        <v>0</v>
      </c>
      <c r="V99" s="98"/>
      <c r="W99" s="98"/>
      <c r="X99" s="50">
        <v>1</v>
      </c>
      <c r="Y99" s="98"/>
      <c r="Z99" s="98"/>
      <c r="AA99" s="2"/>
      <c r="AB99" s="5">
        <v>1</v>
      </c>
      <c r="AC99" s="108">
        <v>6480000</v>
      </c>
      <c r="AD99" s="55">
        <v>1</v>
      </c>
      <c r="AE99" s="69">
        <v>43466</v>
      </c>
      <c r="AF99" s="3">
        <v>2019</v>
      </c>
      <c r="AG99" s="55">
        <v>1620000</v>
      </c>
      <c r="AH99" s="3">
        <v>2020</v>
      </c>
      <c r="AI99" s="55">
        <v>2160000</v>
      </c>
      <c r="AJ99" s="3">
        <v>2021</v>
      </c>
      <c r="AK99" s="55">
        <v>2160000</v>
      </c>
      <c r="AL99" s="3">
        <v>2022</v>
      </c>
      <c r="AM99" s="55">
        <v>540000</v>
      </c>
      <c r="AN99" s="3">
        <v>2023</v>
      </c>
      <c r="AO99" s="107">
        <v>0</v>
      </c>
      <c r="AP99" s="3">
        <v>2024</v>
      </c>
      <c r="AQ99" s="107">
        <v>0</v>
      </c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</row>
    <row r="100" spans="1:54" ht="22.5" x14ac:dyDescent="0.25">
      <c r="A100" s="2">
        <v>77</v>
      </c>
      <c r="B100" s="3" t="s">
        <v>69</v>
      </c>
      <c r="C100" s="3" t="s">
        <v>69</v>
      </c>
      <c r="D100" s="40" t="s">
        <v>200</v>
      </c>
      <c r="E100" s="3" t="s">
        <v>333</v>
      </c>
      <c r="F100" s="6">
        <v>876</v>
      </c>
      <c r="G100" s="45">
        <v>1</v>
      </c>
      <c r="H100" s="3">
        <v>27000000000</v>
      </c>
      <c r="I100" s="58">
        <v>540000</v>
      </c>
      <c r="J100" s="74">
        <v>43496</v>
      </c>
      <c r="K100" s="84">
        <v>44660</v>
      </c>
      <c r="L100" s="3" t="s">
        <v>354</v>
      </c>
      <c r="M100" s="2">
        <v>1</v>
      </c>
      <c r="N100" s="50">
        <v>306516</v>
      </c>
      <c r="O100" s="3"/>
      <c r="P100" s="3">
        <v>0</v>
      </c>
      <c r="Q100" s="3"/>
      <c r="R100" s="98"/>
      <c r="S100" s="98"/>
      <c r="T100" s="98"/>
      <c r="U100" s="5">
        <v>0</v>
      </c>
      <c r="V100" s="98"/>
      <c r="W100" s="98"/>
      <c r="X100" s="50">
        <v>1</v>
      </c>
      <c r="Y100" s="98"/>
      <c r="Z100" s="98"/>
      <c r="AA100" s="2"/>
      <c r="AB100" s="5">
        <v>1</v>
      </c>
      <c r="AC100" s="108">
        <v>540000</v>
      </c>
      <c r="AD100" s="55">
        <v>1</v>
      </c>
      <c r="AE100" s="69">
        <v>43466</v>
      </c>
      <c r="AF100" s="3">
        <v>2019</v>
      </c>
      <c r="AG100" s="55">
        <v>135000</v>
      </c>
      <c r="AH100" s="3">
        <v>2020</v>
      </c>
      <c r="AI100" s="55">
        <v>180000</v>
      </c>
      <c r="AJ100" s="3">
        <v>2021</v>
      </c>
      <c r="AK100" s="55">
        <v>180000</v>
      </c>
      <c r="AL100" s="3">
        <v>2022</v>
      </c>
      <c r="AM100" s="55">
        <v>45000</v>
      </c>
      <c r="AN100" s="3">
        <v>2023</v>
      </c>
      <c r="AO100" s="107">
        <v>0</v>
      </c>
      <c r="AP100" s="3">
        <v>2024</v>
      </c>
      <c r="AQ100" s="107">
        <v>0</v>
      </c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</row>
    <row r="101" spans="1:54" ht="22.5" x14ac:dyDescent="0.25">
      <c r="A101" s="2">
        <v>78</v>
      </c>
      <c r="B101" s="3" t="s">
        <v>69</v>
      </c>
      <c r="C101" s="3" t="s">
        <v>69</v>
      </c>
      <c r="D101" s="40" t="s">
        <v>201</v>
      </c>
      <c r="E101" s="3" t="s">
        <v>333</v>
      </c>
      <c r="F101" s="6">
        <v>876</v>
      </c>
      <c r="G101" s="45">
        <v>1</v>
      </c>
      <c r="H101" s="3">
        <v>27000000000</v>
      </c>
      <c r="I101" s="58">
        <v>1296000</v>
      </c>
      <c r="J101" s="74">
        <v>43503</v>
      </c>
      <c r="K101" s="84">
        <v>44666</v>
      </c>
      <c r="L101" s="3" t="s">
        <v>354</v>
      </c>
      <c r="M101" s="2">
        <v>1</v>
      </c>
      <c r="N101" s="50">
        <v>306516</v>
      </c>
      <c r="O101" s="3"/>
      <c r="P101" s="3">
        <v>0</v>
      </c>
      <c r="Q101" s="3"/>
      <c r="R101" s="98"/>
      <c r="S101" s="98"/>
      <c r="T101" s="98"/>
      <c r="U101" s="5">
        <v>0</v>
      </c>
      <c r="V101" s="98"/>
      <c r="W101" s="98"/>
      <c r="X101" s="50">
        <v>1</v>
      </c>
      <c r="Y101" s="98"/>
      <c r="Z101" s="98"/>
      <c r="AA101" s="2"/>
      <c r="AB101" s="5">
        <v>1</v>
      </c>
      <c r="AC101" s="108">
        <v>1296000</v>
      </c>
      <c r="AD101" s="55">
        <v>1</v>
      </c>
      <c r="AE101" s="69">
        <v>43466</v>
      </c>
      <c r="AF101" s="3">
        <v>2019</v>
      </c>
      <c r="AG101" s="55">
        <v>324000</v>
      </c>
      <c r="AH101" s="3">
        <v>2020</v>
      </c>
      <c r="AI101" s="55">
        <v>432000</v>
      </c>
      <c r="AJ101" s="3">
        <v>2021</v>
      </c>
      <c r="AK101" s="55">
        <v>432000</v>
      </c>
      <c r="AL101" s="3">
        <v>2022</v>
      </c>
      <c r="AM101" s="55">
        <v>108000</v>
      </c>
      <c r="AN101" s="3">
        <v>2023</v>
      </c>
      <c r="AO101" s="107">
        <v>0</v>
      </c>
      <c r="AP101" s="3">
        <v>2024</v>
      </c>
      <c r="AQ101" s="107">
        <v>0</v>
      </c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</row>
    <row r="102" spans="1:54" ht="33.75" x14ac:dyDescent="0.25">
      <c r="A102" s="2">
        <v>79</v>
      </c>
      <c r="B102" s="3" t="s">
        <v>69</v>
      </c>
      <c r="C102" s="3" t="s">
        <v>69</v>
      </c>
      <c r="D102" s="40" t="s">
        <v>202</v>
      </c>
      <c r="E102" s="3" t="s">
        <v>333</v>
      </c>
      <c r="F102" s="6">
        <v>876</v>
      </c>
      <c r="G102" s="45">
        <v>1</v>
      </c>
      <c r="H102" s="3">
        <v>27000000000</v>
      </c>
      <c r="I102" s="58">
        <v>513360</v>
      </c>
      <c r="J102" s="75">
        <v>43521</v>
      </c>
      <c r="K102" s="84">
        <v>43909</v>
      </c>
      <c r="L102" s="3" t="s">
        <v>356</v>
      </c>
      <c r="M102" s="93">
        <v>0</v>
      </c>
      <c r="N102" s="50">
        <v>225534</v>
      </c>
      <c r="O102" s="3"/>
      <c r="P102" s="3">
        <v>0</v>
      </c>
      <c r="Q102" s="99"/>
      <c r="R102" s="98"/>
      <c r="S102" s="98"/>
      <c r="T102" s="98"/>
      <c r="U102" s="5">
        <v>0</v>
      </c>
      <c r="V102" s="98"/>
      <c r="W102" s="98"/>
      <c r="X102" s="50">
        <v>1</v>
      </c>
      <c r="Y102" s="98"/>
      <c r="Z102" s="98"/>
      <c r="AA102" s="2"/>
      <c r="AB102" s="5">
        <v>1</v>
      </c>
      <c r="AC102" s="108">
        <v>513360</v>
      </c>
      <c r="AD102" s="55">
        <v>1</v>
      </c>
      <c r="AE102" s="69">
        <v>43466</v>
      </c>
      <c r="AF102" s="3">
        <v>2019</v>
      </c>
      <c r="AG102" s="55">
        <v>435000</v>
      </c>
      <c r="AH102" s="3">
        <v>2020</v>
      </c>
      <c r="AI102" s="55">
        <v>78360</v>
      </c>
      <c r="AJ102" s="3">
        <v>2021</v>
      </c>
      <c r="AK102" s="110">
        <v>0</v>
      </c>
      <c r="AL102" s="119">
        <v>2022</v>
      </c>
      <c r="AM102" s="107">
        <v>0</v>
      </c>
      <c r="AN102" s="3">
        <v>2023</v>
      </c>
      <c r="AO102" s="107">
        <v>0</v>
      </c>
      <c r="AP102" s="3">
        <v>2024</v>
      </c>
      <c r="AQ102" s="107">
        <v>0</v>
      </c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</row>
    <row r="103" spans="1:54" ht="22.5" x14ac:dyDescent="0.25">
      <c r="A103" s="2">
        <v>80</v>
      </c>
      <c r="B103" s="3" t="s">
        <v>74</v>
      </c>
      <c r="C103" s="3" t="s">
        <v>74</v>
      </c>
      <c r="D103" s="40" t="s">
        <v>203</v>
      </c>
      <c r="E103" s="3" t="s">
        <v>333</v>
      </c>
      <c r="F103" s="8" t="s">
        <v>348</v>
      </c>
      <c r="G103" s="45">
        <v>210</v>
      </c>
      <c r="H103" s="3">
        <v>27000000000</v>
      </c>
      <c r="I103" s="58">
        <v>15496650</v>
      </c>
      <c r="J103" s="75">
        <v>43626</v>
      </c>
      <c r="K103" s="84">
        <v>43769</v>
      </c>
      <c r="L103" s="3" t="s">
        <v>359</v>
      </c>
      <c r="M103" s="2">
        <v>1</v>
      </c>
      <c r="N103" s="50">
        <v>306229</v>
      </c>
      <c r="O103" s="3"/>
      <c r="P103" s="3">
        <v>0</v>
      </c>
      <c r="Q103" s="5">
        <v>21</v>
      </c>
      <c r="R103" s="98"/>
      <c r="S103" s="98"/>
      <c r="T103" s="98"/>
      <c r="U103" s="5">
        <v>0</v>
      </c>
      <c r="V103" s="98"/>
      <c r="W103" s="98"/>
      <c r="X103" s="50">
        <v>1</v>
      </c>
      <c r="Y103" s="98"/>
      <c r="Z103" s="98"/>
      <c r="AA103" s="2"/>
      <c r="AB103" s="5">
        <v>0</v>
      </c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</row>
    <row r="104" spans="1:54" ht="33.75" x14ac:dyDescent="0.25">
      <c r="A104" s="2">
        <v>81</v>
      </c>
      <c r="B104" s="3" t="s">
        <v>75</v>
      </c>
      <c r="C104" s="3" t="s">
        <v>76</v>
      </c>
      <c r="D104" s="40" t="s">
        <v>204</v>
      </c>
      <c r="E104" s="3" t="s">
        <v>333</v>
      </c>
      <c r="F104" s="6">
        <v>876</v>
      </c>
      <c r="G104" s="45">
        <v>1</v>
      </c>
      <c r="H104" s="3">
        <v>27000000000</v>
      </c>
      <c r="I104" s="59">
        <v>6360000</v>
      </c>
      <c r="J104" s="76">
        <v>43496</v>
      </c>
      <c r="K104" s="84">
        <v>43830</v>
      </c>
      <c r="L104" s="92" t="s">
        <v>354</v>
      </c>
      <c r="M104" s="2">
        <v>1</v>
      </c>
      <c r="N104" s="50">
        <v>306516</v>
      </c>
      <c r="O104" s="3"/>
      <c r="P104" s="3">
        <v>0</v>
      </c>
      <c r="Q104" s="92"/>
      <c r="R104" s="98"/>
      <c r="S104" s="98"/>
      <c r="T104" s="98"/>
      <c r="U104" s="5">
        <v>0</v>
      </c>
      <c r="V104" s="98"/>
      <c r="W104" s="98"/>
      <c r="X104" s="50">
        <v>1</v>
      </c>
      <c r="Y104" s="98"/>
      <c r="Z104" s="98"/>
      <c r="AA104" s="2"/>
      <c r="AB104" s="5">
        <v>0</v>
      </c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</row>
    <row r="105" spans="1:54" ht="33.75" x14ac:dyDescent="0.25">
      <c r="A105" s="2">
        <v>82</v>
      </c>
      <c r="B105" s="3" t="s">
        <v>75</v>
      </c>
      <c r="C105" s="3" t="s">
        <v>76</v>
      </c>
      <c r="D105" s="40" t="s">
        <v>204</v>
      </c>
      <c r="E105" s="3" t="s">
        <v>333</v>
      </c>
      <c r="F105" s="6">
        <v>876</v>
      </c>
      <c r="G105" s="45">
        <v>1</v>
      </c>
      <c r="H105" s="3">
        <v>27000000000</v>
      </c>
      <c r="I105" s="59">
        <v>1200000</v>
      </c>
      <c r="J105" s="76">
        <v>43496</v>
      </c>
      <c r="K105" s="84">
        <v>43830</v>
      </c>
      <c r="L105" s="92" t="s">
        <v>354</v>
      </c>
      <c r="M105" s="2">
        <v>1</v>
      </c>
      <c r="N105" s="50">
        <v>306516</v>
      </c>
      <c r="O105" s="3"/>
      <c r="P105" s="3">
        <v>0</v>
      </c>
      <c r="Q105" s="92"/>
      <c r="R105" s="98"/>
      <c r="S105" s="98"/>
      <c r="T105" s="98"/>
      <c r="U105" s="5">
        <v>0</v>
      </c>
      <c r="V105" s="98"/>
      <c r="W105" s="98"/>
      <c r="X105" s="50">
        <v>1</v>
      </c>
      <c r="Y105" s="98"/>
      <c r="Z105" s="98"/>
      <c r="AA105" s="2"/>
      <c r="AB105" s="5">
        <v>0</v>
      </c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</row>
    <row r="106" spans="1:54" ht="33.75" x14ac:dyDescent="0.25">
      <c r="A106" s="2">
        <v>83</v>
      </c>
      <c r="B106" s="3" t="s">
        <v>75</v>
      </c>
      <c r="C106" s="3" t="s">
        <v>76</v>
      </c>
      <c r="D106" s="40" t="s">
        <v>204</v>
      </c>
      <c r="E106" s="3" t="s">
        <v>333</v>
      </c>
      <c r="F106" s="6">
        <v>876</v>
      </c>
      <c r="G106" s="45">
        <v>1</v>
      </c>
      <c r="H106" s="3">
        <v>27000000000</v>
      </c>
      <c r="I106" s="59">
        <v>4042800</v>
      </c>
      <c r="J106" s="76">
        <v>43616</v>
      </c>
      <c r="K106" s="84">
        <v>43830</v>
      </c>
      <c r="L106" s="92" t="s">
        <v>354</v>
      </c>
      <c r="M106" s="2">
        <v>1</v>
      </c>
      <c r="N106" s="50">
        <v>306516</v>
      </c>
      <c r="O106" s="3"/>
      <c r="P106" s="3">
        <v>0</v>
      </c>
      <c r="Q106" s="92"/>
      <c r="R106" s="98"/>
      <c r="S106" s="98"/>
      <c r="T106" s="98"/>
      <c r="U106" s="5">
        <v>0</v>
      </c>
      <c r="V106" s="98"/>
      <c r="W106" s="98"/>
      <c r="X106" s="50">
        <v>1</v>
      </c>
      <c r="Y106" s="98"/>
      <c r="Z106" s="98"/>
      <c r="AA106" s="2"/>
      <c r="AB106" s="5">
        <v>0</v>
      </c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</row>
    <row r="107" spans="1:54" ht="33.75" x14ac:dyDescent="0.25">
      <c r="A107" s="2">
        <v>84</v>
      </c>
      <c r="B107" s="3" t="s">
        <v>75</v>
      </c>
      <c r="C107" s="3" t="s">
        <v>76</v>
      </c>
      <c r="D107" s="40" t="s">
        <v>204</v>
      </c>
      <c r="E107" s="3" t="s">
        <v>333</v>
      </c>
      <c r="F107" s="6">
        <v>876</v>
      </c>
      <c r="G107" s="45">
        <v>1</v>
      </c>
      <c r="H107" s="3">
        <v>27000000000</v>
      </c>
      <c r="I107" s="59">
        <v>1200000</v>
      </c>
      <c r="J107" s="76">
        <v>43496</v>
      </c>
      <c r="K107" s="84">
        <v>43830</v>
      </c>
      <c r="L107" s="92" t="s">
        <v>354</v>
      </c>
      <c r="M107" s="2">
        <v>1</v>
      </c>
      <c r="N107" s="50">
        <v>306516</v>
      </c>
      <c r="O107" s="3"/>
      <c r="P107" s="3">
        <v>0</v>
      </c>
      <c r="Q107" s="92"/>
      <c r="R107" s="98"/>
      <c r="S107" s="98"/>
      <c r="T107" s="98"/>
      <c r="U107" s="5">
        <v>0</v>
      </c>
      <c r="V107" s="98"/>
      <c r="W107" s="98"/>
      <c r="X107" s="50">
        <v>1</v>
      </c>
      <c r="Y107" s="98"/>
      <c r="Z107" s="98"/>
      <c r="AA107" s="2"/>
      <c r="AB107" s="5">
        <v>0</v>
      </c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</row>
    <row r="108" spans="1:54" ht="78.75" x14ac:dyDescent="0.25">
      <c r="A108" s="2">
        <v>85</v>
      </c>
      <c r="B108" s="3" t="s">
        <v>77</v>
      </c>
      <c r="C108" s="3" t="s">
        <v>78</v>
      </c>
      <c r="D108" s="40" t="s">
        <v>205</v>
      </c>
      <c r="E108" s="3" t="s">
        <v>334</v>
      </c>
      <c r="F108" s="6">
        <v>792</v>
      </c>
      <c r="G108" s="45">
        <v>2286</v>
      </c>
      <c r="H108" s="3">
        <v>27000000000</v>
      </c>
      <c r="I108" s="58">
        <v>19947380</v>
      </c>
      <c r="J108" s="75">
        <v>43753</v>
      </c>
      <c r="K108" s="84">
        <v>44926</v>
      </c>
      <c r="L108" s="3" t="s">
        <v>359</v>
      </c>
      <c r="M108" s="2">
        <v>1</v>
      </c>
      <c r="N108" s="50">
        <v>306229</v>
      </c>
      <c r="O108" s="20"/>
      <c r="P108" s="3">
        <v>0</v>
      </c>
      <c r="Q108" s="5">
        <v>5</v>
      </c>
      <c r="R108" s="98"/>
      <c r="S108" s="98"/>
      <c r="T108" s="98"/>
      <c r="U108" s="5">
        <v>0</v>
      </c>
      <c r="V108" s="98"/>
      <c r="W108" s="98"/>
      <c r="X108" s="50">
        <v>1</v>
      </c>
      <c r="Y108" s="98"/>
      <c r="Z108" s="98"/>
      <c r="AA108" s="2"/>
      <c r="AB108" s="5">
        <v>1</v>
      </c>
      <c r="AC108" s="108">
        <v>19947380</v>
      </c>
      <c r="AD108" s="55">
        <v>1</v>
      </c>
      <c r="AE108" s="69">
        <v>43466</v>
      </c>
      <c r="AF108" s="3">
        <v>2019</v>
      </c>
      <c r="AG108" s="55">
        <v>0</v>
      </c>
      <c r="AH108" s="3">
        <v>2020</v>
      </c>
      <c r="AI108" s="55">
        <v>6649130</v>
      </c>
      <c r="AJ108" s="3">
        <v>2021</v>
      </c>
      <c r="AK108" s="55">
        <v>6649130</v>
      </c>
      <c r="AL108" s="3">
        <v>2022</v>
      </c>
      <c r="AM108" s="55">
        <v>6649120</v>
      </c>
      <c r="AN108" s="3">
        <v>2023</v>
      </c>
      <c r="AO108" s="107">
        <v>0</v>
      </c>
      <c r="AP108" s="3">
        <v>2024</v>
      </c>
      <c r="AQ108" s="107">
        <v>0</v>
      </c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</row>
    <row r="109" spans="1:54" ht="78.75" x14ac:dyDescent="0.25">
      <c r="A109" s="2">
        <v>86</v>
      </c>
      <c r="B109" s="3" t="s">
        <v>79</v>
      </c>
      <c r="C109" s="3" t="s">
        <v>80</v>
      </c>
      <c r="D109" s="40" t="s">
        <v>206</v>
      </c>
      <c r="E109" s="3" t="s">
        <v>334</v>
      </c>
      <c r="F109" s="6">
        <v>792</v>
      </c>
      <c r="G109" s="45">
        <v>2277</v>
      </c>
      <c r="H109" s="3">
        <v>27000000000</v>
      </c>
      <c r="I109" s="58">
        <v>1242333</v>
      </c>
      <c r="J109" s="75">
        <v>43753</v>
      </c>
      <c r="K109" s="84">
        <v>44926</v>
      </c>
      <c r="L109" s="3" t="s">
        <v>354</v>
      </c>
      <c r="M109" s="2">
        <v>1</v>
      </c>
      <c r="N109" s="50">
        <v>306516</v>
      </c>
      <c r="O109" s="20"/>
      <c r="P109" s="3">
        <v>0</v>
      </c>
      <c r="Q109" s="5">
        <v>5</v>
      </c>
      <c r="R109" s="98"/>
      <c r="S109" s="98"/>
      <c r="T109" s="98"/>
      <c r="U109" s="5">
        <v>0</v>
      </c>
      <c r="V109" s="98"/>
      <c r="W109" s="98"/>
      <c r="X109" s="50">
        <v>1</v>
      </c>
      <c r="Y109" s="98"/>
      <c r="Z109" s="98"/>
      <c r="AA109" s="2"/>
      <c r="AB109" s="5">
        <v>1</v>
      </c>
      <c r="AC109" s="108">
        <v>1242333</v>
      </c>
      <c r="AD109" s="55">
        <v>1</v>
      </c>
      <c r="AE109" s="69">
        <v>43466</v>
      </c>
      <c r="AF109" s="3">
        <v>2019</v>
      </c>
      <c r="AG109" s="55">
        <v>0</v>
      </c>
      <c r="AH109" s="3">
        <v>2020</v>
      </c>
      <c r="AI109" s="55">
        <v>414111</v>
      </c>
      <c r="AJ109" s="3">
        <v>2021</v>
      </c>
      <c r="AK109" s="55">
        <v>414111</v>
      </c>
      <c r="AL109" s="3">
        <v>2022</v>
      </c>
      <c r="AM109" s="55">
        <v>414111</v>
      </c>
      <c r="AN109" s="3">
        <v>2023</v>
      </c>
      <c r="AO109" s="107">
        <v>0</v>
      </c>
      <c r="AP109" s="3">
        <v>2024</v>
      </c>
      <c r="AQ109" s="107">
        <v>0</v>
      </c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</row>
    <row r="110" spans="1:54" ht="78.75" x14ac:dyDescent="0.25">
      <c r="A110" s="2">
        <v>87</v>
      </c>
      <c r="B110" s="12" t="s">
        <v>81</v>
      </c>
      <c r="C110" s="12" t="s">
        <v>82</v>
      </c>
      <c r="D110" s="40" t="s">
        <v>207</v>
      </c>
      <c r="E110" s="43" t="s">
        <v>334</v>
      </c>
      <c r="F110" s="12">
        <v>796</v>
      </c>
      <c r="G110" s="12">
        <v>13</v>
      </c>
      <c r="H110" s="12">
        <v>27000000000</v>
      </c>
      <c r="I110" s="60">
        <v>498000</v>
      </c>
      <c r="J110" s="77">
        <v>43811</v>
      </c>
      <c r="K110" s="85">
        <v>44272</v>
      </c>
      <c r="L110" s="12" t="s">
        <v>354</v>
      </c>
      <c r="M110" s="2">
        <v>1</v>
      </c>
      <c r="N110" s="50">
        <v>306516</v>
      </c>
      <c r="O110" s="20"/>
      <c r="P110" s="3">
        <v>0</v>
      </c>
      <c r="Q110" s="12">
        <v>5</v>
      </c>
      <c r="R110" s="98"/>
      <c r="S110" s="98"/>
      <c r="T110" s="98"/>
      <c r="U110" s="5">
        <v>0</v>
      </c>
      <c r="V110" s="98"/>
      <c r="W110" s="98"/>
      <c r="X110" s="50">
        <v>1</v>
      </c>
      <c r="Y110" s="98"/>
      <c r="Z110" s="98"/>
      <c r="AA110" s="2"/>
      <c r="AB110" s="5">
        <v>1</v>
      </c>
      <c r="AC110" s="108">
        <v>498000</v>
      </c>
      <c r="AD110" s="55">
        <v>1</v>
      </c>
      <c r="AE110" s="69">
        <v>43466</v>
      </c>
      <c r="AF110" s="12">
        <v>2019</v>
      </c>
      <c r="AG110" s="122">
        <v>0</v>
      </c>
      <c r="AH110" s="12">
        <v>2020</v>
      </c>
      <c r="AI110" s="60">
        <v>498000</v>
      </c>
      <c r="AJ110" s="3">
        <v>2021</v>
      </c>
      <c r="AK110" s="55">
        <v>0</v>
      </c>
      <c r="AL110" s="3">
        <v>2022</v>
      </c>
      <c r="AM110" s="55">
        <v>0</v>
      </c>
      <c r="AN110" s="3">
        <v>2023</v>
      </c>
      <c r="AO110" s="107">
        <v>0</v>
      </c>
      <c r="AP110" s="3">
        <v>2024</v>
      </c>
      <c r="AQ110" s="107">
        <v>0</v>
      </c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</row>
    <row r="111" spans="1:54" ht="78.75" x14ac:dyDescent="0.25">
      <c r="A111" s="2">
        <v>88</v>
      </c>
      <c r="B111" s="12" t="s">
        <v>83</v>
      </c>
      <c r="C111" s="12" t="s">
        <v>84</v>
      </c>
      <c r="D111" s="40" t="s">
        <v>208</v>
      </c>
      <c r="E111" s="43" t="s">
        <v>334</v>
      </c>
      <c r="F111" s="12">
        <v>796</v>
      </c>
      <c r="G111" s="12">
        <v>17</v>
      </c>
      <c r="H111" s="12">
        <v>27000000000</v>
      </c>
      <c r="I111" s="60">
        <v>1454500</v>
      </c>
      <c r="J111" s="77">
        <v>43803</v>
      </c>
      <c r="K111" s="85">
        <v>44243</v>
      </c>
      <c r="L111" s="12" t="s">
        <v>354</v>
      </c>
      <c r="M111" s="2">
        <v>1</v>
      </c>
      <c r="N111" s="50">
        <v>306516</v>
      </c>
      <c r="O111" s="20"/>
      <c r="P111" s="3">
        <v>0</v>
      </c>
      <c r="Q111" s="12">
        <v>5</v>
      </c>
      <c r="R111" s="98"/>
      <c r="S111" s="98"/>
      <c r="T111" s="98"/>
      <c r="U111" s="5">
        <v>0</v>
      </c>
      <c r="V111" s="98"/>
      <c r="W111" s="98"/>
      <c r="X111" s="50">
        <v>1</v>
      </c>
      <c r="Y111" s="98"/>
      <c r="Z111" s="98"/>
      <c r="AA111" s="2"/>
      <c r="AB111" s="5">
        <v>1</v>
      </c>
      <c r="AC111" s="108">
        <v>1454500</v>
      </c>
      <c r="AD111" s="55">
        <v>1</v>
      </c>
      <c r="AE111" s="69">
        <v>43466</v>
      </c>
      <c r="AF111" s="12">
        <v>2019</v>
      </c>
      <c r="AG111" s="122">
        <v>0</v>
      </c>
      <c r="AH111" s="12">
        <v>2020</v>
      </c>
      <c r="AI111" s="60">
        <v>1454500</v>
      </c>
      <c r="AJ111" s="3">
        <v>2021</v>
      </c>
      <c r="AK111" s="55">
        <v>0</v>
      </c>
      <c r="AL111" s="3">
        <v>2022</v>
      </c>
      <c r="AM111" s="55">
        <v>0</v>
      </c>
      <c r="AN111" s="3">
        <v>2023</v>
      </c>
      <c r="AO111" s="107">
        <v>0</v>
      </c>
      <c r="AP111" s="3">
        <v>2024</v>
      </c>
      <c r="AQ111" s="107">
        <v>0</v>
      </c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</row>
    <row r="112" spans="1:54" ht="78.75" x14ac:dyDescent="0.25">
      <c r="A112" s="2">
        <v>89</v>
      </c>
      <c r="B112" s="12" t="s">
        <v>83</v>
      </c>
      <c r="C112" s="12" t="s">
        <v>85</v>
      </c>
      <c r="D112" s="40" t="s">
        <v>209</v>
      </c>
      <c r="E112" s="43" t="s">
        <v>334</v>
      </c>
      <c r="F112" s="12">
        <v>796</v>
      </c>
      <c r="G112" s="12">
        <v>398</v>
      </c>
      <c r="H112" s="12">
        <v>27000000000</v>
      </c>
      <c r="I112" s="60">
        <v>1507730</v>
      </c>
      <c r="J112" s="77">
        <v>43815</v>
      </c>
      <c r="K112" s="85">
        <v>44254</v>
      </c>
      <c r="L112" s="12" t="s">
        <v>354</v>
      </c>
      <c r="M112" s="2">
        <v>1</v>
      </c>
      <c r="N112" s="50">
        <v>306516</v>
      </c>
      <c r="O112" s="20"/>
      <c r="P112" s="3">
        <v>0</v>
      </c>
      <c r="Q112" s="12">
        <v>5</v>
      </c>
      <c r="R112" s="98"/>
      <c r="S112" s="98"/>
      <c r="T112" s="98"/>
      <c r="U112" s="5">
        <v>0</v>
      </c>
      <c r="V112" s="98"/>
      <c r="W112" s="98"/>
      <c r="X112" s="50">
        <v>1</v>
      </c>
      <c r="Y112" s="98"/>
      <c r="Z112" s="98"/>
      <c r="AA112" s="2"/>
      <c r="AB112" s="5">
        <v>1</v>
      </c>
      <c r="AC112" s="108">
        <v>1507730</v>
      </c>
      <c r="AD112" s="55">
        <v>1</v>
      </c>
      <c r="AE112" s="69">
        <v>43466</v>
      </c>
      <c r="AF112" s="12">
        <v>2019</v>
      </c>
      <c r="AG112" s="122">
        <v>0</v>
      </c>
      <c r="AH112" s="12">
        <v>2020</v>
      </c>
      <c r="AI112" s="60">
        <v>1507730</v>
      </c>
      <c r="AJ112" s="3">
        <v>2021</v>
      </c>
      <c r="AK112" s="55">
        <v>0</v>
      </c>
      <c r="AL112" s="3">
        <v>2022</v>
      </c>
      <c r="AM112" s="55">
        <v>0</v>
      </c>
      <c r="AN112" s="3">
        <v>2023</v>
      </c>
      <c r="AO112" s="107">
        <v>0</v>
      </c>
      <c r="AP112" s="3">
        <v>2024</v>
      </c>
      <c r="AQ112" s="107">
        <v>0</v>
      </c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</row>
    <row r="113" spans="1:54" ht="56.25" x14ac:dyDescent="0.25">
      <c r="A113" s="2">
        <v>90</v>
      </c>
      <c r="B113" s="18" t="s">
        <v>86</v>
      </c>
      <c r="C113" s="18" t="s">
        <v>86</v>
      </c>
      <c r="D113" s="40" t="s">
        <v>210</v>
      </c>
      <c r="E113" s="3" t="s">
        <v>333</v>
      </c>
      <c r="F113" s="18">
        <v>876</v>
      </c>
      <c r="G113" s="5">
        <v>1</v>
      </c>
      <c r="H113" s="12">
        <v>27000000000</v>
      </c>
      <c r="I113" s="55">
        <v>4695070</v>
      </c>
      <c r="J113" s="77">
        <v>43524</v>
      </c>
      <c r="K113" s="79">
        <v>43971</v>
      </c>
      <c r="L113" s="3" t="s">
        <v>354</v>
      </c>
      <c r="M113" s="2">
        <v>1</v>
      </c>
      <c r="N113" s="50">
        <v>306516</v>
      </c>
      <c r="O113" s="3"/>
      <c r="P113" s="3">
        <v>0</v>
      </c>
      <c r="Q113" s="5"/>
      <c r="R113" s="98"/>
      <c r="S113" s="98"/>
      <c r="T113" s="98"/>
      <c r="U113" s="5">
        <v>0</v>
      </c>
      <c r="V113" s="98"/>
      <c r="W113" s="98"/>
      <c r="X113" s="50">
        <v>1</v>
      </c>
      <c r="Y113" s="98"/>
      <c r="Z113" s="98"/>
      <c r="AA113" s="2"/>
      <c r="AB113" s="5">
        <v>1</v>
      </c>
      <c r="AC113" s="108">
        <v>4695070</v>
      </c>
      <c r="AD113" s="55">
        <v>1</v>
      </c>
      <c r="AE113" s="69">
        <v>43466</v>
      </c>
      <c r="AF113" s="3">
        <v>2019</v>
      </c>
      <c r="AG113" s="65">
        <v>4200740</v>
      </c>
      <c r="AH113" s="12">
        <v>2020</v>
      </c>
      <c r="AI113" s="65">
        <v>494330</v>
      </c>
      <c r="AJ113" s="3">
        <v>2021</v>
      </c>
      <c r="AK113" s="55">
        <v>0</v>
      </c>
      <c r="AL113" s="3">
        <v>2022</v>
      </c>
      <c r="AM113" s="55">
        <v>0</v>
      </c>
      <c r="AN113" s="3">
        <v>2023</v>
      </c>
      <c r="AO113" s="107">
        <v>0</v>
      </c>
      <c r="AP113" s="3">
        <v>2024</v>
      </c>
      <c r="AQ113" s="107">
        <v>0</v>
      </c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</row>
    <row r="114" spans="1:54" ht="90" x14ac:dyDescent="0.25">
      <c r="A114" s="2">
        <v>91</v>
      </c>
      <c r="B114" s="18" t="s">
        <v>87</v>
      </c>
      <c r="C114" s="18" t="s">
        <v>87</v>
      </c>
      <c r="D114" s="40" t="s">
        <v>211</v>
      </c>
      <c r="E114" s="20" t="s">
        <v>335</v>
      </c>
      <c r="F114" s="20">
        <v>796</v>
      </c>
      <c r="G114" s="20">
        <v>12</v>
      </c>
      <c r="H114" s="12">
        <v>27000000000</v>
      </c>
      <c r="I114" s="55">
        <v>999000</v>
      </c>
      <c r="J114" s="77">
        <v>43774</v>
      </c>
      <c r="K114" s="80">
        <v>44164</v>
      </c>
      <c r="L114" s="3" t="s">
        <v>354</v>
      </c>
      <c r="M114" s="2">
        <v>1</v>
      </c>
      <c r="N114" s="50">
        <v>306516</v>
      </c>
      <c r="O114" s="3"/>
      <c r="P114" s="3">
        <v>0</v>
      </c>
      <c r="Q114" s="5"/>
      <c r="R114" s="98"/>
      <c r="S114" s="98"/>
      <c r="T114" s="98"/>
      <c r="U114" s="5">
        <v>0</v>
      </c>
      <c r="V114" s="98"/>
      <c r="W114" s="98"/>
      <c r="X114" s="50">
        <v>1</v>
      </c>
      <c r="Y114" s="98"/>
      <c r="Z114" s="98"/>
      <c r="AA114" s="2"/>
      <c r="AB114" s="5">
        <v>1</v>
      </c>
      <c r="AC114" s="108">
        <v>999000</v>
      </c>
      <c r="AD114" s="55">
        <v>1</v>
      </c>
      <c r="AE114" s="69">
        <v>43466</v>
      </c>
      <c r="AF114" s="3">
        <v>2019</v>
      </c>
      <c r="AG114" s="65">
        <v>199800</v>
      </c>
      <c r="AH114" s="12">
        <v>2020</v>
      </c>
      <c r="AI114" s="65">
        <v>799200</v>
      </c>
      <c r="AJ114" s="3">
        <v>2021</v>
      </c>
      <c r="AK114" s="55">
        <v>0</v>
      </c>
      <c r="AL114" s="3">
        <v>2022</v>
      </c>
      <c r="AM114" s="55">
        <v>0</v>
      </c>
      <c r="AN114" s="3">
        <v>2023</v>
      </c>
      <c r="AO114" s="107">
        <v>0</v>
      </c>
      <c r="AP114" s="3">
        <v>2024</v>
      </c>
      <c r="AQ114" s="107">
        <v>0</v>
      </c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</row>
    <row r="115" spans="1:54" ht="90" x14ac:dyDescent="0.25">
      <c r="A115" s="2">
        <v>92</v>
      </c>
      <c r="B115" s="18" t="s">
        <v>87</v>
      </c>
      <c r="C115" s="18" t="s">
        <v>87</v>
      </c>
      <c r="D115" s="40" t="s">
        <v>212</v>
      </c>
      <c r="E115" s="20" t="s">
        <v>336</v>
      </c>
      <c r="F115" s="20">
        <v>796</v>
      </c>
      <c r="G115" s="20">
        <v>5</v>
      </c>
      <c r="H115" s="12">
        <v>27000000000</v>
      </c>
      <c r="I115" s="55">
        <v>450000</v>
      </c>
      <c r="J115" s="77">
        <v>43770</v>
      </c>
      <c r="K115" s="80">
        <v>44108</v>
      </c>
      <c r="L115" s="3" t="s">
        <v>355</v>
      </c>
      <c r="M115" s="93">
        <v>0</v>
      </c>
      <c r="N115" s="50">
        <v>306703</v>
      </c>
      <c r="O115" s="3"/>
      <c r="P115" s="3">
        <v>0</v>
      </c>
      <c r="Q115" s="5"/>
      <c r="R115" s="98"/>
      <c r="S115" s="98"/>
      <c r="T115" s="98"/>
      <c r="U115" s="5">
        <v>0</v>
      </c>
      <c r="V115" s="98"/>
      <c r="W115" s="98"/>
      <c r="X115" s="50">
        <v>1</v>
      </c>
      <c r="Y115" s="98"/>
      <c r="Z115" s="98"/>
      <c r="AA115" s="2"/>
      <c r="AB115" s="5">
        <v>1</v>
      </c>
      <c r="AC115" s="108">
        <v>450000</v>
      </c>
      <c r="AD115" s="55">
        <v>1</v>
      </c>
      <c r="AE115" s="69">
        <v>43466</v>
      </c>
      <c r="AF115" s="3">
        <v>2019</v>
      </c>
      <c r="AG115" s="65">
        <v>90000</v>
      </c>
      <c r="AH115" s="12">
        <v>2020</v>
      </c>
      <c r="AI115" s="65">
        <v>360000</v>
      </c>
      <c r="AJ115" s="3">
        <v>2021</v>
      </c>
      <c r="AK115" s="55">
        <v>0</v>
      </c>
      <c r="AL115" s="3">
        <v>2022</v>
      </c>
      <c r="AM115" s="55">
        <v>0</v>
      </c>
      <c r="AN115" s="3">
        <v>2023</v>
      </c>
      <c r="AO115" s="107">
        <v>0</v>
      </c>
      <c r="AP115" s="3">
        <v>2024</v>
      </c>
      <c r="AQ115" s="107">
        <v>0</v>
      </c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</row>
    <row r="116" spans="1:54" ht="56.25" x14ac:dyDescent="0.25">
      <c r="A116" s="2">
        <v>93</v>
      </c>
      <c r="B116" s="19" t="s">
        <v>88</v>
      </c>
      <c r="C116" s="19" t="s">
        <v>88</v>
      </c>
      <c r="D116" s="40" t="s">
        <v>213</v>
      </c>
      <c r="E116" s="20" t="s">
        <v>337</v>
      </c>
      <c r="F116" s="20">
        <v>796</v>
      </c>
      <c r="G116" s="20">
        <v>40</v>
      </c>
      <c r="H116" s="12">
        <v>27000000000</v>
      </c>
      <c r="I116" s="55">
        <v>900000</v>
      </c>
      <c r="J116" s="77">
        <v>43770</v>
      </c>
      <c r="K116" s="80">
        <v>44159</v>
      </c>
      <c r="L116" s="3" t="s">
        <v>356</v>
      </c>
      <c r="M116" s="93">
        <v>0</v>
      </c>
      <c r="N116" s="50">
        <v>225534</v>
      </c>
      <c r="O116" s="3"/>
      <c r="P116" s="3">
        <v>0</v>
      </c>
      <c r="Q116" s="5"/>
      <c r="R116" s="98"/>
      <c r="S116" s="98"/>
      <c r="T116" s="98"/>
      <c r="U116" s="5">
        <v>0</v>
      </c>
      <c r="V116" s="98"/>
      <c r="W116" s="98"/>
      <c r="X116" s="50">
        <v>1</v>
      </c>
      <c r="Y116" s="98"/>
      <c r="Z116" s="98"/>
      <c r="AA116" s="2"/>
      <c r="AB116" s="5">
        <v>1</v>
      </c>
      <c r="AC116" s="108">
        <v>900000</v>
      </c>
      <c r="AD116" s="55">
        <v>1</v>
      </c>
      <c r="AE116" s="69">
        <v>43466</v>
      </c>
      <c r="AF116" s="3">
        <v>2019</v>
      </c>
      <c r="AG116" s="65">
        <v>180000</v>
      </c>
      <c r="AH116" s="12">
        <v>2020</v>
      </c>
      <c r="AI116" s="65">
        <v>720000</v>
      </c>
      <c r="AJ116" s="3">
        <v>2021</v>
      </c>
      <c r="AK116" s="55">
        <v>0</v>
      </c>
      <c r="AL116" s="3">
        <v>2022</v>
      </c>
      <c r="AM116" s="55">
        <v>0</v>
      </c>
      <c r="AN116" s="3">
        <v>2023</v>
      </c>
      <c r="AO116" s="107">
        <v>0</v>
      </c>
      <c r="AP116" s="3">
        <v>2024</v>
      </c>
      <c r="AQ116" s="107">
        <v>0</v>
      </c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</row>
    <row r="117" spans="1:54" ht="56.25" x14ac:dyDescent="0.25">
      <c r="A117" s="2">
        <v>94</v>
      </c>
      <c r="B117" s="18" t="s">
        <v>89</v>
      </c>
      <c r="C117" s="18" t="s">
        <v>89</v>
      </c>
      <c r="D117" s="40" t="s">
        <v>214</v>
      </c>
      <c r="E117" s="20" t="s">
        <v>338</v>
      </c>
      <c r="F117" s="20">
        <v>796</v>
      </c>
      <c r="G117" s="20">
        <v>6</v>
      </c>
      <c r="H117" s="12">
        <v>27000000000</v>
      </c>
      <c r="I117" s="55">
        <v>488400</v>
      </c>
      <c r="J117" s="77">
        <v>43800</v>
      </c>
      <c r="K117" s="80">
        <v>44189</v>
      </c>
      <c r="L117" s="3" t="s">
        <v>355</v>
      </c>
      <c r="M117" s="93">
        <v>0</v>
      </c>
      <c r="N117" s="50">
        <v>306703</v>
      </c>
      <c r="O117" s="3"/>
      <c r="P117" s="3">
        <v>0</v>
      </c>
      <c r="Q117" s="5"/>
      <c r="R117" s="98"/>
      <c r="S117" s="98"/>
      <c r="T117" s="98"/>
      <c r="U117" s="5">
        <v>0</v>
      </c>
      <c r="V117" s="98"/>
      <c r="W117" s="98"/>
      <c r="X117" s="50">
        <v>1</v>
      </c>
      <c r="Y117" s="98"/>
      <c r="Z117" s="98"/>
      <c r="AA117" s="2"/>
      <c r="AB117" s="5">
        <v>1</v>
      </c>
      <c r="AC117" s="108">
        <v>488400</v>
      </c>
      <c r="AD117" s="55">
        <v>1</v>
      </c>
      <c r="AE117" s="69">
        <v>43466</v>
      </c>
      <c r="AF117" s="3">
        <v>2019</v>
      </c>
      <c r="AG117" s="65">
        <v>97680</v>
      </c>
      <c r="AH117" s="12">
        <v>2020</v>
      </c>
      <c r="AI117" s="65">
        <v>390720</v>
      </c>
      <c r="AJ117" s="3">
        <v>2021</v>
      </c>
      <c r="AK117" s="55">
        <v>0</v>
      </c>
      <c r="AL117" s="3">
        <v>2022</v>
      </c>
      <c r="AM117" s="55">
        <v>0</v>
      </c>
      <c r="AN117" s="3">
        <v>2023</v>
      </c>
      <c r="AO117" s="107">
        <v>0</v>
      </c>
      <c r="AP117" s="3">
        <v>2024</v>
      </c>
      <c r="AQ117" s="107">
        <v>0</v>
      </c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</row>
    <row r="118" spans="1:54" ht="56.25" x14ac:dyDescent="0.25">
      <c r="A118" s="2">
        <v>95</v>
      </c>
      <c r="B118" s="18" t="s">
        <v>89</v>
      </c>
      <c r="C118" s="18" t="s">
        <v>89</v>
      </c>
      <c r="D118" s="40" t="s">
        <v>215</v>
      </c>
      <c r="E118" s="20" t="s">
        <v>338</v>
      </c>
      <c r="F118" s="20">
        <v>796</v>
      </c>
      <c r="G118" s="20">
        <v>12</v>
      </c>
      <c r="H118" s="12">
        <v>27000000000</v>
      </c>
      <c r="I118" s="55">
        <v>146400</v>
      </c>
      <c r="J118" s="77">
        <v>43800</v>
      </c>
      <c r="K118" s="80">
        <v>44194</v>
      </c>
      <c r="L118" s="3" t="s">
        <v>355</v>
      </c>
      <c r="M118" s="93">
        <v>0</v>
      </c>
      <c r="N118" s="50">
        <v>306703</v>
      </c>
      <c r="O118" s="3"/>
      <c r="P118" s="3">
        <v>0</v>
      </c>
      <c r="Q118" s="5"/>
      <c r="R118" s="98"/>
      <c r="S118" s="98"/>
      <c r="T118" s="98"/>
      <c r="U118" s="5">
        <v>0</v>
      </c>
      <c r="V118" s="98"/>
      <c r="W118" s="98"/>
      <c r="X118" s="50">
        <v>1</v>
      </c>
      <c r="Y118" s="98"/>
      <c r="Z118" s="98"/>
      <c r="AA118" s="2"/>
      <c r="AB118" s="5">
        <v>1</v>
      </c>
      <c r="AC118" s="108">
        <v>146400</v>
      </c>
      <c r="AD118" s="55">
        <v>1</v>
      </c>
      <c r="AE118" s="69">
        <v>43466</v>
      </c>
      <c r="AF118" s="3">
        <v>2019</v>
      </c>
      <c r="AG118" s="65">
        <v>29280</v>
      </c>
      <c r="AH118" s="12">
        <v>2020</v>
      </c>
      <c r="AI118" s="65">
        <v>117120</v>
      </c>
      <c r="AJ118" s="3">
        <v>2021</v>
      </c>
      <c r="AK118" s="55">
        <v>0</v>
      </c>
      <c r="AL118" s="3">
        <v>2022</v>
      </c>
      <c r="AM118" s="55">
        <v>0</v>
      </c>
      <c r="AN118" s="3">
        <v>2023</v>
      </c>
      <c r="AO118" s="107">
        <v>0</v>
      </c>
      <c r="AP118" s="3">
        <v>2024</v>
      </c>
      <c r="AQ118" s="107">
        <v>0</v>
      </c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</row>
    <row r="119" spans="1:54" x14ac:dyDescent="0.25">
      <c r="A119" s="2">
        <v>96</v>
      </c>
      <c r="B119" s="20" t="s">
        <v>375</v>
      </c>
      <c r="C119" s="20" t="s">
        <v>375</v>
      </c>
      <c r="D119" s="40" t="s">
        <v>216</v>
      </c>
      <c r="E119" s="44" t="s">
        <v>339</v>
      </c>
      <c r="F119" s="12">
        <v>796</v>
      </c>
      <c r="G119" s="12">
        <v>12</v>
      </c>
      <c r="H119" s="12">
        <v>27000000000</v>
      </c>
      <c r="I119" s="61">
        <v>500000</v>
      </c>
      <c r="J119" s="77">
        <v>43774</v>
      </c>
      <c r="K119" s="80">
        <v>44194</v>
      </c>
      <c r="L119" s="83" t="s">
        <v>355</v>
      </c>
      <c r="M119" s="93">
        <v>0</v>
      </c>
      <c r="N119" s="50">
        <v>306703</v>
      </c>
      <c r="O119" s="3"/>
      <c r="P119" s="3">
        <v>0</v>
      </c>
      <c r="Q119" s="5"/>
      <c r="R119" s="98"/>
      <c r="S119" s="98"/>
      <c r="T119" s="98"/>
      <c r="U119" s="5">
        <v>0</v>
      </c>
      <c r="V119" s="98"/>
      <c r="W119" s="98"/>
      <c r="X119" s="50">
        <v>1</v>
      </c>
      <c r="Y119" s="98"/>
      <c r="Z119" s="98"/>
      <c r="AA119" s="2"/>
      <c r="AB119" s="5">
        <v>1</v>
      </c>
      <c r="AC119" s="108">
        <v>500000</v>
      </c>
      <c r="AD119" s="55">
        <v>1</v>
      </c>
      <c r="AE119" s="69">
        <v>43466</v>
      </c>
      <c r="AF119" s="3">
        <v>2019</v>
      </c>
      <c r="AG119" s="65">
        <v>100000</v>
      </c>
      <c r="AH119" s="12">
        <v>2020</v>
      </c>
      <c r="AI119" s="65">
        <v>400000</v>
      </c>
      <c r="AJ119" s="3">
        <v>2021</v>
      </c>
      <c r="AK119" s="55">
        <v>0</v>
      </c>
      <c r="AL119" s="3">
        <v>2022</v>
      </c>
      <c r="AM119" s="55">
        <v>0</v>
      </c>
      <c r="AN119" s="3">
        <v>2023</v>
      </c>
      <c r="AO119" s="107">
        <v>0</v>
      </c>
      <c r="AP119" s="3">
        <v>2024</v>
      </c>
      <c r="AQ119" s="107">
        <v>0</v>
      </c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</row>
    <row r="120" spans="1:54" ht="22.5" x14ac:dyDescent="0.25">
      <c r="A120" s="2">
        <v>97</v>
      </c>
      <c r="B120" s="20" t="s">
        <v>90</v>
      </c>
      <c r="C120" s="20" t="s">
        <v>90</v>
      </c>
      <c r="D120" s="40" t="s">
        <v>217</v>
      </c>
      <c r="E120" s="3" t="s">
        <v>333</v>
      </c>
      <c r="F120" s="12">
        <v>796</v>
      </c>
      <c r="G120" s="12">
        <v>12</v>
      </c>
      <c r="H120" s="12">
        <v>27000000000</v>
      </c>
      <c r="I120" s="61">
        <v>500000</v>
      </c>
      <c r="J120" s="73">
        <v>43480</v>
      </c>
      <c r="K120" s="85">
        <v>43880</v>
      </c>
      <c r="L120" s="83" t="s">
        <v>355</v>
      </c>
      <c r="M120" s="93">
        <v>0</v>
      </c>
      <c r="N120" s="50">
        <v>306703</v>
      </c>
      <c r="O120" s="3"/>
      <c r="P120" s="3">
        <v>0</v>
      </c>
      <c r="Q120" s="5"/>
      <c r="R120" s="98"/>
      <c r="S120" s="98"/>
      <c r="T120" s="98"/>
      <c r="U120" s="5">
        <v>0</v>
      </c>
      <c r="V120" s="98"/>
      <c r="W120" s="98"/>
      <c r="X120" s="50">
        <v>1</v>
      </c>
      <c r="Y120" s="98"/>
      <c r="Z120" s="98"/>
      <c r="AA120" s="2"/>
      <c r="AB120" s="5">
        <v>1</v>
      </c>
      <c r="AC120" s="108">
        <v>500000</v>
      </c>
      <c r="AD120" s="55">
        <v>1</v>
      </c>
      <c r="AE120" s="69">
        <v>43466</v>
      </c>
      <c r="AF120" s="3">
        <v>2019</v>
      </c>
      <c r="AG120" s="65">
        <v>400000</v>
      </c>
      <c r="AH120" s="12">
        <v>2020</v>
      </c>
      <c r="AI120" s="65">
        <v>100000</v>
      </c>
      <c r="AJ120" s="3">
        <v>2021</v>
      </c>
      <c r="AK120" s="55">
        <v>0</v>
      </c>
      <c r="AL120" s="3">
        <v>2022</v>
      </c>
      <c r="AM120" s="55">
        <v>0</v>
      </c>
      <c r="AN120" s="3">
        <v>2023</v>
      </c>
      <c r="AO120" s="107">
        <v>0</v>
      </c>
      <c r="AP120" s="3">
        <v>2024</v>
      </c>
      <c r="AQ120" s="107">
        <v>0</v>
      </c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</row>
    <row r="121" spans="1:54" ht="22.5" x14ac:dyDescent="0.25">
      <c r="A121" s="2">
        <v>98</v>
      </c>
      <c r="B121" s="18" t="s">
        <v>87</v>
      </c>
      <c r="C121" s="18" t="s">
        <v>87</v>
      </c>
      <c r="D121" s="40" t="s">
        <v>218</v>
      </c>
      <c r="E121" s="3" t="s">
        <v>333</v>
      </c>
      <c r="F121" s="12">
        <v>796</v>
      </c>
      <c r="G121" s="12">
        <v>5</v>
      </c>
      <c r="H121" s="12">
        <v>27000000000</v>
      </c>
      <c r="I121" s="61">
        <v>150000</v>
      </c>
      <c r="J121" s="73">
        <v>43800</v>
      </c>
      <c r="K121" s="85">
        <v>44189</v>
      </c>
      <c r="L121" s="83" t="s">
        <v>355</v>
      </c>
      <c r="M121" s="93">
        <v>0</v>
      </c>
      <c r="N121" s="50">
        <v>306703</v>
      </c>
      <c r="O121" s="3"/>
      <c r="P121" s="3">
        <v>0</v>
      </c>
      <c r="Q121" s="5"/>
      <c r="R121" s="98"/>
      <c r="S121" s="98"/>
      <c r="T121" s="98"/>
      <c r="U121" s="5">
        <v>0</v>
      </c>
      <c r="V121" s="98"/>
      <c r="W121" s="98"/>
      <c r="X121" s="50">
        <v>1</v>
      </c>
      <c r="Y121" s="98"/>
      <c r="Z121" s="98"/>
      <c r="AA121" s="2"/>
      <c r="AB121" s="5">
        <v>1</v>
      </c>
      <c r="AC121" s="126">
        <v>150000</v>
      </c>
      <c r="AD121" s="112">
        <v>1</v>
      </c>
      <c r="AE121" s="113">
        <v>43466</v>
      </c>
      <c r="AF121" s="127">
        <v>2019</v>
      </c>
      <c r="AG121" s="128">
        <v>30000</v>
      </c>
      <c r="AH121" s="129">
        <v>2020</v>
      </c>
      <c r="AI121" s="128">
        <v>120000</v>
      </c>
      <c r="AJ121" s="127">
        <v>2021</v>
      </c>
      <c r="AK121" s="112">
        <v>0</v>
      </c>
      <c r="AL121" s="127">
        <v>2022</v>
      </c>
      <c r="AM121" s="55">
        <v>0</v>
      </c>
      <c r="AN121" s="3">
        <v>2023</v>
      </c>
      <c r="AO121" s="107">
        <v>0</v>
      </c>
      <c r="AP121" s="3">
        <v>2024</v>
      </c>
      <c r="AQ121" s="107">
        <v>0</v>
      </c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</row>
    <row r="122" spans="1:54" ht="45" x14ac:dyDescent="0.25">
      <c r="A122" s="2">
        <v>99</v>
      </c>
      <c r="B122" s="21" t="s">
        <v>91</v>
      </c>
      <c r="C122" s="22" t="s">
        <v>92</v>
      </c>
      <c r="D122" s="40" t="s">
        <v>376</v>
      </c>
      <c r="E122" s="3" t="s">
        <v>333</v>
      </c>
      <c r="F122" s="46" t="s">
        <v>351</v>
      </c>
      <c r="G122" s="2">
        <v>45000</v>
      </c>
      <c r="H122" s="12">
        <v>27000000000</v>
      </c>
      <c r="I122" s="55">
        <v>13200000</v>
      </c>
      <c r="J122" s="74">
        <v>43501</v>
      </c>
      <c r="K122" s="84">
        <v>43590</v>
      </c>
      <c r="L122" s="42" t="s">
        <v>358</v>
      </c>
      <c r="M122" s="2">
        <v>1</v>
      </c>
      <c r="N122" s="50">
        <v>306661</v>
      </c>
      <c r="O122" s="3"/>
      <c r="P122" s="3">
        <v>0</v>
      </c>
      <c r="Q122" s="3"/>
      <c r="R122" s="98"/>
      <c r="S122" s="98"/>
      <c r="T122" s="98"/>
      <c r="U122" s="5">
        <v>0</v>
      </c>
      <c r="V122" s="98"/>
      <c r="W122" s="98"/>
      <c r="X122" s="50">
        <v>1</v>
      </c>
      <c r="Y122" s="98"/>
      <c r="Z122" s="98"/>
      <c r="AA122" s="2"/>
      <c r="AB122" s="5">
        <v>0</v>
      </c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</row>
    <row r="123" spans="1:54" ht="45" x14ac:dyDescent="0.25">
      <c r="A123" s="2">
        <v>100</v>
      </c>
      <c r="B123" s="21" t="s">
        <v>91</v>
      </c>
      <c r="C123" s="22" t="s">
        <v>92</v>
      </c>
      <c r="D123" s="40" t="s">
        <v>376</v>
      </c>
      <c r="E123" s="3" t="s">
        <v>333</v>
      </c>
      <c r="F123" s="46" t="s">
        <v>351</v>
      </c>
      <c r="G123" s="50">
        <v>65000</v>
      </c>
      <c r="H123" s="12">
        <v>27000000000</v>
      </c>
      <c r="I123" s="55">
        <v>19200000</v>
      </c>
      <c r="J123" s="74">
        <v>43678</v>
      </c>
      <c r="K123" s="84">
        <v>43771</v>
      </c>
      <c r="L123" s="42" t="s">
        <v>358</v>
      </c>
      <c r="M123" s="2">
        <v>1</v>
      </c>
      <c r="N123" s="50">
        <v>306661</v>
      </c>
      <c r="O123" s="3"/>
      <c r="P123" s="3">
        <v>0</v>
      </c>
      <c r="Q123" s="99"/>
      <c r="R123" s="98"/>
      <c r="S123" s="98"/>
      <c r="T123" s="98"/>
      <c r="U123" s="5">
        <v>0</v>
      </c>
      <c r="V123" s="98"/>
      <c r="W123" s="98"/>
      <c r="X123" s="50">
        <v>1</v>
      </c>
      <c r="Y123" s="98"/>
      <c r="Z123" s="98"/>
      <c r="AA123" s="2"/>
      <c r="AB123" s="5">
        <v>0</v>
      </c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</row>
    <row r="124" spans="1:54" ht="45" x14ac:dyDescent="0.25">
      <c r="A124" s="2">
        <v>101</v>
      </c>
      <c r="B124" s="21" t="s">
        <v>91</v>
      </c>
      <c r="C124" s="22" t="s">
        <v>92</v>
      </c>
      <c r="D124" s="40" t="s">
        <v>377</v>
      </c>
      <c r="E124" s="3" t="s">
        <v>333</v>
      </c>
      <c r="F124" s="2">
        <v>796</v>
      </c>
      <c r="G124" s="50">
        <v>45000</v>
      </c>
      <c r="H124" s="12">
        <v>27000000000</v>
      </c>
      <c r="I124" s="55">
        <v>5400000</v>
      </c>
      <c r="J124" s="74">
        <v>43501</v>
      </c>
      <c r="K124" s="84">
        <v>43590</v>
      </c>
      <c r="L124" s="42" t="s">
        <v>358</v>
      </c>
      <c r="M124" s="2">
        <v>1</v>
      </c>
      <c r="N124" s="50">
        <v>306661</v>
      </c>
      <c r="O124" s="3"/>
      <c r="P124" s="3">
        <v>0</v>
      </c>
      <c r="Q124" s="99"/>
      <c r="R124" s="98"/>
      <c r="S124" s="98"/>
      <c r="T124" s="98"/>
      <c r="U124" s="5">
        <v>0</v>
      </c>
      <c r="V124" s="98"/>
      <c r="W124" s="98"/>
      <c r="X124" s="50">
        <v>1</v>
      </c>
      <c r="Y124" s="98"/>
      <c r="Z124" s="98"/>
      <c r="AA124" s="2"/>
      <c r="AB124" s="5">
        <v>0</v>
      </c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</row>
    <row r="125" spans="1:54" ht="45" x14ac:dyDescent="0.25">
      <c r="A125" s="2">
        <v>102</v>
      </c>
      <c r="B125" s="21" t="s">
        <v>91</v>
      </c>
      <c r="C125" s="22" t="s">
        <v>92</v>
      </c>
      <c r="D125" s="40" t="s">
        <v>377</v>
      </c>
      <c r="E125" s="3" t="s">
        <v>333</v>
      </c>
      <c r="F125" s="2">
        <v>796</v>
      </c>
      <c r="G125" s="50">
        <v>45000</v>
      </c>
      <c r="H125" s="12">
        <v>27000000000</v>
      </c>
      <c r="I125" s="55">
        <v>5400000</v>
      </c>
      <c r="J125" s="74">
        <v>43678</v>
      </c>
      <c r="K125" s="84">
        <v>43771</v>
      </c>
      <c r="L125" s="42" t="s">
        <v>358</v>
      </c>
      <c r="M125" s="2">
        <v>1</v>
      </c>
      <c r="N125" s="50">
        <v>306661</v>
      </c>
      <c r="O125" s="3"/>
      <c r="P125" s="3">
        <v>0</v>
      </c>
      <c r="Q125" s="5"/>
      <c r="R125" s="98"/>
      <c r="S125" s="98"/>
      <c r="T125" s="98"/>
      <c r="U125" s="5">
        <v>0</v>
      </c>
      <c r="V125" s="98"/>
      <c r="W125" s="98"/>
      <c r="X125" s="50">
        <v>1</v>
      </c>
      <c r="Y125" s="98"/>
      <c r="Z125" s="98"/>
      <c r="AA125" s="2"/>
      <c r="AB125" s="5">
        <v>0</v>
      </c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</row>
    <row r="126" spans="1:54" ht="33.75" x14ac:dyDescent="0.25">
      <c r="A126" s="2">
        <v>103</v>
      </c>
      <c r="B126" s="21" t="s">
        <v>91</v>
      </c>
      <c r="C126" s="22" t="s">
        <v>92</v>
      </c>
      <c r="D126" s="40" t="s">
        <v>378</v>
      </c>
      <c r="E126" s="3" t="s">
        <v>333</v>
      </c>
      <c r="F126" s="47">
        <v>168</v>
      </c>
      <c r="G126" s="52">
        <v>45</v>
      </c>
      <c r="H126" s="12">
        <v>27000000000</v>
      </c>
      <c r="I126" s="55">
        <v>3240000</v>
      </c>
      <c r="J126" s="74">
        <v>43501</v>
      </c>
      <c r="K126" s="84">
        <v>43590</v>
      </c>
      <c r="L126" s="42" t="s">
        <v>358</v>
      </c>
      <c r="M126" s="2">
        <v>1</v>
      </c>
      <c r="N126" s="50">
        <v>306661</v>
      </c>
      <c r="O126" s="3"/>
      <c r="P126" s="3">
        <v>0</v>
      </c>
      <c r="Q126" s="5"/>
      <c r="R126" s="98"/>
      <c r="S126" s="98"/>
      <c r="T126" s="98"/>
      <c r="U126" s="5">
        <v>0</v>
      </c>
      <c r="V126" s="98"/>
      <c r="W126" s="98"/>
      <c r="X126" s="50">
        <v>1</v>
      </c>
      <c r="Y126" s="98"/>
      <c r="Z126" s="98"/>
      <c r="AA126" s="2"/>
      <c r="AB126" s="5">
        <v>0</v>
      </c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</row>
    <row r="127" spans="1:54" ht="78.75" x14ac:dyDescent="0.25">
      <c r="A127" s="2">
        <v>104</v>
      </c>
      <c r="B127" s="23" t="s">
        <v>93</v>
      </c>
      <c r="C127" s="23" t="s">
        <v>93</v>
      </c>
      <c r="D127" s="40" t="s">
        <v>219</v>
      </c>
      <c r="E127" s="20" t="s">
        <v>340</v>
      </c>
      <c r="F127" s="20">
        <v>796</v>
      </c>
      <c r="G127" s="20">
        <v>17</v>
      </c>
      <c r="H127" s="20">
        <v>27000000000</v>
      </c>
      <c r="I127" s="62">
        <v>265200</v>
      </c>
      <c r="J127" s="73">
        <v>43495</v>
      </c>
      <c r="K127" s="83">
        <v>43555</v>
      </c>
      <c r="L127" s="20" t="s">
        <v>355</v>
      </c>
      <c r="M127" s="2">
        <v>1</v>
      </c>
      <c r="N127" s="50">
        <v>306703</v>
      </c>
      <c r="O127" s="20"/>
      <c r="P127" s="5">
        <v>1</v>
      </c>
      <c r="Q127" s="20"/>
      <c r="R127" s="98"/>
      <c r="S127" s="98"/>
      <c r="T127" s="98"/>
      <c r="U127" s="5">
        <v>0</v>
      </c>
      <c r="V127" s="98"/>
      <c r="W127" s="98"/>
      <c r="X127" s="50">
        <v>1</v>
      </c>
      <c r="Y127" s="98"/>
      <c r="Z127" s="98"/>
      <c r="AA127" s="2"/>
      <c r="AB127" s="5">
        <v>0</v>
      </c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</row>
    <row r="128" spans="1:54" ht="22.5" x14ac:dyDescent="0.25">
      <c r="A128" s="2">
        <v>105</v>
      </c>
      <c r="B128" s="19" t="s">
        <v>94</v>
      </c>
      <c r="C128" s="19" t="s">
        <v>94</v>
      </c>
      <c r="D128" s="40" t="s">
        <v>220</v>
      </c>
      <c r="E128" s="3" t="s">
        <v>333</v>
      </c>
      <c r="F128" s="3">
        <v>383</v>
      </c>
      <c r="G128" s="53">
        <v>400000000</v>
      </c>
      <c r="H128" s="20">
        <v>27000000000</v>
      </c>
      <c r="I128" s="63">
        <v>240000000</v>
      </c>
      <c r="J128" s="74">
        <v>43479</v>
      </c>
      <c r="K128" s="84">
        <v>45376</v>
      </c>
      <c r="L128" s="3" t="s">
        <v>360</v>
      </c>
      <c r="M128" s="2">
        <v>1</v>
      </c>
      <c r="N128" s="50">
        <v>306412</v>
      </c>
      <c r="O128" s="3"/>
      <c r="P128" s="3">
        <v>0</v>
      </c>
      <c r="Q128" s="20">
        <v>5</v>
      </c>
      <c r="R128" s="98"/>
      <c r="S128" s="98"/>
      <c r="T128" s="98"/>
      <c r="U128" s="5">
        <v>0</v>
      </c>
      <c r="V128" s="98"/>
      <c r="W128" s="98"/>
      <c r="X128" s="50">
        <v>1</v>
      </c>
      <c r="Y128" s="98"/>
      <c r="Z128" s="98"/>
      <c r="AA128" s="2"/>
      <c r="AB128" s="5">
        <v>1</v>
      </c>
      <c r="AC128" s="130">
        <v>240000000</v>
      </c>
      <c r="AD128" s="131">
        <v>1</v>
      </c>
      <c r="AE128" s="132">
        <v>43466</v>
      </c>
      <c r="AF128" s="3">
        <v>2019</v>
      </c>
      <c r="AG128" s="107">
        <v>36821920</v>
      </c>
      <c r="AH128" s="3">
        <v>2020</v>
      </c>
      <c r="AI128" s="107">
        <v>48000000</v>
      </c>
      <c r="AJ128" s="3">
        <v>2021</v>
      </c>
      <c r="AK128" s="107">
        <v>48000000</v>
      </c>
      <c r="AL128" s="3">
        <v>2022</v>
      </c>
      <c r="AM128" s="107">
        <v>48000000</v>
      </c>
      <c r="AN128" s="3">
        <v>2023</v>
      </c>
      <c r="AO128" s="107">
        <v>48000000</v>
      </c>
      <c r="AP128" s="3">
        <v>2024</v>
      </c>
      <c r="AQ128" s="107">
        <v>11178080</v>
      </c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</row>
    <row r="129" spans="1:54" ht="22.5" x14ac:dyDescent="0.25">
      <c r="A129" s="2">
        <v>106</v>
      </c>
      <c r="B129" s="19" t="s">
        <v>94</v>
      </c>
      <c r="C129" s="19" t="s">
        <v>94</v>
      </c>
      <c r="D129" s="40" t="s">
        <v>221</v>
      </c>
      <c r="E129" s="3" t="s">
        <v>333</v>
      </c>
      <c r="F129" s="3">
        <v>383</v>
      </c>
      <c r="G129" s="53">
        <v>500000000</v>
      </c>
      <c r="H129" s="20">
        <v>27000000000</v>
      </c>
      <c r="I129" s="63">
        <v>300000000</v>
      </c>
      <c r="J129" s="74">
        <v>43479</v>
      </c>
      <c r="K129" s="84">
        <v>45376</v>
      </c>
      <c r="L129" s="3" t="s">
        <v>360</v>
      </c>
      <c r="M129" s="2">
        <v>1</v>
      </c>
      <c r="N129" s="50">
        <v>306412</v>
      </c>
      <c r="O129" s="3"/>
      <c r="P129" s="3">
        <v>0</v>
      </c>
      <c r="Q129" s="20">
        <v>5</v>
      </c>
      <c r="R129" s="98"/>
      <c r="S129" s="98"/>
      <c r="T129" s="98"/>
      <c r="U129" s="5">
        <v>0</v>
      </c>
      <c r="V129" s="98"/>
      <c r="W129" s="98"/>
      <c r="X129" s="50">
        <v>1</v>
      </c>
      <c r="Y129" s="98"/>
      <c r="Z129" s="98"/>
      <c r="AA129" s="2"/>
      <c r="AB129" s="5">
        <v>1</v>
      </c>
      <c r="AC129" s="108">
        <v>300000000</v>
      </c>
      <c r="AD129" s="55">
        <v>1</v>
      </c>
      <c r="AE129" s="69">
        <v>43466</v>
      </c>
      <c r="AF129" s="3">
        <v>2019</v>
      </c>
      <c r="AG129" s="107">
        <v>46027397.299999997</v>
      </c>
      <c r="AH129" s="3">
        <v>2020</v>
      </c>
      <c r="AI129" s="107">
        <v>60000000</v>
      </c>
      <c r="AJ129" s="3">
        <v>2021</v>
      </c>
      <c r="AK129" s="107">
        <v>60000000</v>
      </c>
      <c r="AL129" s="3">
        <v>2022</v>
      </c>
      <c r="AM129" s="107">
        <v>60000000</v>
      </c>
      <c r="AN129" s="3">
        <v>2023</v>
      </c>
      <c r="AO129" s="107">
        <v>60000000</v>
      </c>
      <c r="AP129" s="3">
        <v>2024</v>
      </c>
      <c r="AQ129" s="107">
        <v>13972602.699999999</v>
      </c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</row>
    <row r="130" spans="1:54" ht="22.5" x14ac:dyDescent="0.25">
      <c r="A130" s="2">
        <v>107</v>
      </c>
      <c r="B130" s="3" t="s">
        <v>94</v>
      </c>
      <c r="C130" s="3" t="s">
        <v>94</v>
      </c>
      <c r="D130" s="40" t="s">
        <v>220</v>
      </c>
      <c r="E130" s="3" t="s">
        <v>333</v>
      </c>
      <c r="F130" s="3">
        <v>383</v>
      </c>
      <c r="G130" s="53">
        <v>400000000</v>
      </c>
      <c r="H130" s="20">
        <v>27000000000</v>
      </c>
      <c r="I130" s="63">
        <v>240000000</v>
      </c>
      <c r="J130" s="75">
        <v>43558</v>
      </c>
      <c r="K130" s="80">
        <v>45456</v>
      </c>
      <c r="L130" s="3" t="s">
        <v>360</v>
      </c>
      <c r="M130" s="2">
        <v>1</v>
      </c>
      <c r="N130" s="50">
        <v>306412</v>
      </c>
      <c r="O130" s="3"/>
      <c r="P130" s="3">
        <v>0</v>
      </c>
      <c r="Q130" s="20">
        <v>5</v>
      </c>
      <c r="R130" s="98"/>
      <c r="S130" s="98"/>
      <c r="T130" s="98"/>
      <c r="U130" s="5">
        <v>0</v>
      </c>
      <c r="V130" s="98"/>
      <c r="W130" s="98"/>
      <c r="X130" s="50">
        <v>1</v>
      </c>
      <c r="Y130" s="98"/>
      <c r="Z130" s="98"/>
      <c r="AA130" s="2"/>
      <c r="AB130" s="5">
        <v>1</v>
      </c>
      <c r="AC130" s="108">
        <v>240000000</v>
      </c>
      <c r="AD130" s="55">
        <v>1</v>
      </c>
      <c r="AE130" s="69">
        <v>43466</v>
      </c>
      <c r="AF130" s="3">
        <v>2019</v>
      </c>
      <c r="AG130" s="107">
        <v>26432876.699999999</v>
      </c>
      <c r="AH130" s="3">
        <v>2020</v>
      </c>
      <c r="AI130" s="107">
        <v>48000000</v>
      </c>
      <c r="AJ130" s="3">
        <v>2021</v>
      </c>
      <c r="AK130" s="107">
        <v>48000000</v>
      </c>
      <c r="AL130" s="3">
        <v>2022</v>
      </c>
      <c r="AM130" s="107">
        <v>48000000</v>
      </c>
      <c r="AN130" s="3">
        <v>2023</v>
      </c>
      <c r="AO130" s="107">
        <v>48000000</v>
      </c>
      <c r="AP130" s="3">
        <v>2024</v>
      </c>
      <c r="AQ130" s="107">
        <v>21567123.300000001</v>
      </c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</row>
    <row r="131" spans="1:54" ht="22.5" x14ac:dyDescent="0.25">
      <c r="A131" s="2">
        <v>108</v>
      </c>
      <c r="B131" s="19" t="s">
        <v>94</v>
      </c>
      <c r="C131" s="19" t="s">
        <v>94</v>
      </c>
      <c r="D131" s="40" t="s">
        <v>222</v>
      </c>
      <c r="E131" s="3" t="s">
        <v>333</v>
      </c>
      <c r="F131" s="3">
        <v>383</v>
      </c>
      <c r="G131" s="53">
        <v>300000000</v>
      </c>
      <c r="H131" s="20">
        <v>27000000000</v>
      </c>
      <c r="I131" s="63">
        <v>180000000</v>
      </c>
      <c r="J131" s="75">
        <v>43558</v>
      </c>
      <c r="K131" s="80">
        <v>45456</v>
      </c>
      <c r="L131" s="3" t="s">
        <v>360</v>
      </c>
      <c r="M131" s="2">
        <v>1</v>
      </c>
      <c r="N131" s="50">
        <v>306412</v>
      </c>
      <c r="O131" s="3"/>
      <c r="P131" s="3">
        <v>0</v>
      </c>
      <c r="Q131" s="20">
        <v>5</v>
      </c>
      <c r="R131" s="98"/>
      <c r="S131" s="98"/>
      <c r="T131" s="98"/>
      <c r="U131" s="5">
        <v>0</v>
      </c>
      <c r="V131" s="98"/>
      <c r="W131" s="98"/>
      <c r="X131" s="50">
        <v>1</v>
      </c>
      <c r="Y131" s="98"/>
      <c r="Z131" s="98"/>
      <c r="AA131" s="2"/>
      <c r="AB131" s="5">
        <v>1</v>
      </c>
      <c r="AC131" s="108">
        <v>180000000</v>
      </c>
      <c r="AD131" s="55">
        <v>1</v>
      </c>
      <c r="AE131" s="69">
        <v>43466</v>
      </c>
      <c r="AF131" s="3">
        <v>2019</v>
      </c>
      <c r="AG131" s="107">
        <v>19824657.5</v>
      </c>
      <c r="AH131" s="3">
        <v>2020</v>
      </c>
      <c r="AI131" s="107">
        <v>36000000</v>
      </c>
      <c r="AJ131" s="3">
        <v>2021</v>
      </c>
      <c r="AK131" s="107">
        <v>36000000</v>
      </c>
      <c r="AL131" s="3">
        <v>2022</v>
      </c>
      <c r="AM131" s="107">
        <v>36000000</v>
      </c>
      <c r="AN131" s="3">
        <v>2023</v>
      </c>
      <c r="AO131" s="107">
        <v>36000000</v>
      </c>
      <c r="AP131" s="3">
        <v>2024</v>
      </c>
      <c r="AQ131" s="107">
        <v>16175342.5</v>
      </c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</row>
    <row r="132" spans="1:54" ht="22.5" x14ac:dyDescent="0.25">
      <c r="A132" s="2">
        <v>109</v>
      </c>
      <c r="B132" s="19" t="s">
        <v>94</v>
      </c>
      <c r="C132" s="19" t="s">
        <v>94</v>
      </c>
      <c r="D132" s="40" t="s">
        <v>222</v>
      </c>
      <c r="E132" s="3" t="s">
        <v>333</v>
      </c>
      <c r="F132" s="3">
        <v>383</v>
      </c>
      <c r="G132" s="53">
        <v>300000000</v>
      </c>
      <c r="H132" s="20">
        <v>27000000000</v>
      </c>
      <c r="I132" s="63">
        <v>180000000</v>
      </c>
      <c r="J132" s="75">
        <v>43558</v>
      </c>
      <c r="K132" s="80">
        <v>45456</v>
      </c>
      <c r="L132" s="3" t="s">
        <v>360</v>
      </c>
      <c r="M132" s="2">
        <v>1</v>
      </c>
      <c r="N132" s="50">
        <v>306412</v>
      </c>
      <c r="O132" s="3"/>
      <c r="P132" s="3">
        <v>0</v>
      </c>
      <c r="Q132" s="20">
        <v>5</v>
      </c>
      <c r="R132" s="98"/>
      <c r="S132" s="98"/>
      <c r="T132" s="98"/>
      <c r="U132" s="5">
        <v>0</v>
      </c>
      <c r="V132" s="98"/>
      <c r="W132" s="98"/>
      <c r="X132" s="50">
        <v>1</v>
      </c>
      <c r="Y132" s="98"/>
      <c r="Z132" s="98"/>
      <c r="AA132" s="2"/>
      <c r="AB132" s="5">
        <v>1</v>
      </c>
      <c r="AC132" s="108">
        <v>180000000</v>
      </c>
      <c r="AD132" s="55">
        <v>1</v>
      </c>
      <c r="AE132" s="69">
        <v>43466</v>
      </c>
      <c r="AF132" s="3">
        <v>2019</v>
      </c>
      <c r="AG132" s="107">
        <v>19824657.5</v>
      </c>
      <c r="AH132" s="3">
        <v>2020</v>
      </c>
      <c r="AI132" s="107">
        <v>36000000</v>
      </c>
      <c r="AJ132" s="3">
        <v>2021</v>
      </c>
      <c r="AK132" s="107">
        <v>36000000</v>
      </c>
      <c r="AL132" s="3">
        <v>2022</v>
      </c>
      <c r="AM132" s="107">
        <v>36000000</v>
      </c>
      <c r="AN132" s="3">
        <v>2023</v>
      </c>
      <c r="AO132" s="107">
        <v>36000000</v>
      </c>
      <c r="AP132" s="3">
        <v>2024</v>
      </c>
      <c r="AQ132" s="107">
        <v>16175342.5</v>
      </c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</row>
    <row r="133" spans="1:54" ht="33.75" x14ac:dyDescent="0.25">
      <c r="A133" s="2">
        <v>110</v>
      </c>
      <c r="B133" s="19" t="s">
        <v>94</v>
      </c>
      <c r="C133" s="19" t="s">
        <v>94</v>
      </c>
      <c r="D133" s="40" t="s">
        <v>223</v>
      </c>
      <c r="E133" s="3" t="s">
        <v>333</v>
      </c>
      <c r="F133" s="3">
        <v>383</v>
      </c>
      <c r="G133" s="53">
        <v>100000000</v>
      </c>
      <c r="H133" s="20">
        <v>27000000000</v>
      </c>
      <c r="I133" s="63">
        <v>36000000</v>
      </c>
      <c r="J133" s="75">
        <v>43661</v>
      </c>
      <c r="K133" s="84">
        <v>44827</v>
      </c>
      <c r="L133" s="3" t="s">
        <v>360</v>
      </c>
      <c r="M133" s="2">
        <v>1</v>
      </c>
      <c r="N133" s="50">
        <v>306412</v>
      </c>
      <c r="O133" s="3"/>
      <c r="P133" s="3">
        <v>0</v>
      </c>
      <c r="Q133" s="20">
        <v>5</v>
      </c>
      <c r="R133" s="98"/>
      <c r="S133" s="98"/>
      <c r="T133" s="98"/>
      <c r="U133" s="5">
        <v>0</v>
      </c>
      <c r="V133" s="98"/>
      <c r="W133" s="98"/>
      <c r="X133" s="50">
        <v>1</v>
      </c>
      <c r="Y133" s="98"/>
      <c r="Z133" s="98"/>
      <c r="AA133" s="2"/>
      <c r="AB133" s="5">
        <v>1</v>
      </c>
      <c r="AC133" s="108">
        <v>36000000</v>
      </c>
      <c r="AD133" s="55">
        <v>1</v>
      </c>
      <c r="AE133" s="69">
        <v>43466</v>
      </c>
      <c r="AF133" s="3">
        <v>2019</v>
      </c>
      <c r="AG133" s="107">
        <v>3221917.8</v>
      </c>
      <c r="AH133" s="3">
        <v>2020</v>
      </c>
      <c r="AI133" s="107">
        <v>12000000</v>
      </c>
      <c r="AJ133" s="3">
        <v>2021</v>
      </c>
      <c r="AK133" s="107">
        <v>12000000</v>
      </c>
      <c r="AL133" s="3">
        <v>2022</v>
      </c>
      <c r="AM133" s="107">
        <v>8778082.1999999993</v>
      </c>
      <c r="AN133" s="3">
        <v>2023</v>
      </c>
      <c r="AO133" s="107">
        <v>0</v>
      </c>
      <c r="AP133" s="3">
        <v>2024</v>
      </c>
      <c r="AQ133" s="107">
        <v>0</v>
      </c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</row>
    <row r="134" spans="1:54" ht="22.5" x14ac:dyDescent="0.25">
      <c r="A134" s="2">
        <v>111</v>
      </c>
      <c r="B134" s="19" t="s">
        <v>94</v>
      </c>
      <c r="C134" s="19" t="s">
        <v>94</v>
      </c>
      <c r="D134" s="40" t="s">
        <v>221</v>
      </c>
      <c r="E134" s="3" t="s">
        <v>333</v>
      </c>
      <c r="F134" s="3">
        <v>383</v>
      </c>
      <c r="G134" s="53">
        <v>500000000</v>
      </c>
      <c r="H134" s="20">
        <v>27000000000</v>
      </c>
      <c r="I134" s="63">
        <v>300000000</v>
      </c>
      <c r="J134" s="70">
        <v>43740</v>
      </c>
      <c r="K134" s="81">
        <v>45638</v>
      </c>
      <c r="L134" s="3" t="s">
        <v>360</v>
      </c>
      <c r="M134" s="2">
        <v>1</v>
      </c>
      <c r="N134" s="50">
        <v>306412</v>
      </c>
      <c r="O134" s="3"/>
      <c r="P134" s="3">
        <v>0</v>
      </c>
      <c r="Q134" s="20">
        <v>5</v>
      </c>
      <c r="R134" s="98"/>
      <c r="S134" s="98"/>
      <c r="T134" s="98"/>
      <c r="U134" s="5">
        <v>0</v>
      </c>
      <c r="V134" s="98"/>
      <c r="W134" s="98"/>
      <c r="X134" s="50">
        <v>1</v>
      </c>
      <c r="Y134" s="98"/>
      <c r="Z134" s="98"/>
      <c r="AA134" s="2"/>
      <c r="AB134" s="5">
        <v>1</v>
      </c>
      <c r="AC134" s="108">
        <v>300000000</v>
      </c>
      <c r="AD134" s="55">
        <v>1</v>
      </c>
      <c r="AE134" s="69">
        <v>43466</v>
      </c>
      <c r="AF134" s="3">
        <v>2019</v>
      </c>
      <c r="AG134" s="107">
        <v>3123287.7</v>
      </c>
      <c r="AH134" s="3">
        <v>2020</v>
      </c>
      <c r="AI134" s="107">
        <v>60000000</v>
      </c>
      <c r="AJ134" s="3">
        <v>2021</v>
      </c>
      <c r="AK134" s="107">
        <v>60000000</v>
      </c>
      <c r="AL134" s="3">
        <v>2022</v>
      </c>
      <c r="AM134" s="107">
        <v>60000000</v>
      </c>
      <c r="AN134" s="3">
        <v>2023</v>
      </c>
      <c r="AO134" s="107">
        <v>60000000</v>
      </c>
      <c r="AP134" s="3">
        <v>2024</v>
      </c>
      <c r="AQ134" s="107">
        <v>56876712.299999997</v>
      </c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</row>
    <row r="135" spans="1:54" ht="22.5" x14ac:dyDescent="0.25">
      <c r="A135" s="2">
        <v>112</v>
      </c>
      <c r="B135" s="19" t="s">
        <v>94</v>
      </c>
      <c r="C135" s="19" t="s">
        <v>94</v>
      </c>
      <c r="D135" s="40" t="s">
        <v>221</v>
      </c>
      <c r="E135" s="3" t="s">
        <v>333</v>
      </c>
      <c r="F135" s="3">
        <v>383</v>
      </c>
      <c r="G135" s="53">
        <v>500000000</v>
      </c>
      <c r="H135" s="20">
        <v>27000000000</v>
      </c>
      <c r="I135" s="63">
        <v>300000000</v>
      </c>
      <c r="J135" s="70">
        <v>43740</v>
      </c>
      <c r="K135" s="81">
        <v>45638</v>
      </c>
      <c r="L135" s="3" t="s">
        <v>360</v>
      </c>
      <c r="M135" s="2">
        <v>1</v>
      </c>
      <c r="N135" s="50">
        <v>306412</v>
      </c>
      <c r="O135" s="3"/>
      <c r="P135" s="3">
        <v>0</v>
      </c>
      <c r="Q135" s="20">
        <v>5</v>
      </c>
      <c r="R135" s="98"/>
      <c r="S135" s="98"/>
      <c r="T135" s="98"/>
      <c r="U135" s="5">
        <v>0</v>
      </c>
      <c r="V135" s="98"/>
      <c r="W135" s="98"/>
      <c r="X135" s="50">
        <v>1</v>
      </c>
      <c r="Y135" s="98"/>
      <c r="Z135" s="98"/>
      <c r="AA135" s="2"/>
      <c r="AB135" s="5">
        <v>1</v>
      </c>
      <c r="AC135" s="126">
        <v>300000000</v>
      </c>
      <c r="AD135" s="112">
        <v>1</v>
      </c>
      <c r="AE135" s="113">
        <v>43466</v>
      </c>
      <c r="AF135" s="127">
        <v>2019</v>
      </c>
      <c r="AG135" s="133">
        <v>3123287.7</v>
      </c>
      <c r="AH135" s="127">
        <v>2020</v>
      </c>
      <c r="AI135" s="133">
        <v>60000000</v>
      </c>
      <c r="AJ135" s="127">
        <v>2021</v>
      </c>
      <c r="AK135" s="133">
        <v>60000000</v>
      </c>
      <c r="AL135" s="127">
        <v>2022</v>
      </c>
      <c r="AM135" s="133">
        <v>60000000</v>
      </c>
      <c r="AN135" s="127">
        <v>2023</v>
      </c>
      <c r="AO135" s="133">
        <v>60000000</v>
      </c>
      <c r="AP135" s="127">
        <v>2024</v>
      </c>
      <c r="AQ135" s="133">
        <v>56876712.299999997</v>
      </c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</row>
    <row r="136" spans="1:54" ht="56.25" x14ac:dyDescent="0.25">
      <c r="A136" s="2">
        <v>113</v>
      </c>
      <c r="B136" s="19" t="s">
        <v>95</v>
      </c>
      <c r="C136" s="19" t="s">
        <v>95</v>
      </c>
      <c r="D136" s="40" t="s">
        <v>224</v>
      </c>
      <c r="E136" s="3" t="s">
        <v>341</v>
      </c>
      <c r="F136" s="2">
        <v>876</v>
      </c>
      <c r="G136" s="53">
        <v>1</v>
      </c>
      <c r="H136" s="20" t="s">
        <v>353</v>
      </c>
      <c r="I136" s="55">
        <v>2381470</v>
      </c>
      <c r="J136" s="70">
        <v>43570</v>
      </c>
      <c r="K136" s="90">
        <v>43717</v>
      </c>
      <c r="L136" s="2" t="s">
        <v>354</v>
      </c>
      <c r="M136" s="2">
        <v>1</v>
      </c>
      <c r="N136" s="50">
        <v>200611</v>
      </c>
      <c r="O136" s="3"/>
      <c r="P136" s="5">
        <v>1</v>
      </c>
      <c r="Q136" s="20"/>
      <c r="R136" s="98"/>
      <c r="S136" s="98"/>
      <c r="T136" s="98"/>
      <c r="U136" s="5">
        <v>0</v>
      </c>
      <c r="V136" s="98"/>
      <c r="W136" s="98"/>
      <c r="X136" s="50">
        <v>1</v>
      </c>
      <c r="Y136" s="98"/>
      <c r="Z136" s="98"/>
      <c r="AA136" s="2"/>
      <c r="AB136" s="5">
        <v>0</v>
      </c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</row>
    <row r="137" spans="1:54" ht="56.25" x14ac:dyDescent="0.25">
      <c r="A137" s="2">
        <v>114</v>
      </c>
      <c r="B137" s="19" t="s">
        <v>95</v>
      </c>
      <c r="C137" s="19" t="s">
        <v>95</v>
      </c>
      <c r="D137" s="40" t="s">
        <v>225</v>
      </c>
      <c r="E137" s="3" t="s">
        <v>341</v>
      </c>
      <c r="F137" s="2">
        <v>876</v>
      </c>
      <c r="G137" s="53">
        <v>1</v>
      </c>
      <c r="H137" s="20" t="s">
        <v>353</v>
      </c>
      <c r="I137" s="55">
        <v>1819200</v>
      </c>
      <c r="J137" s="70">
        <v>43570</v>
      </c>
      <c r="K137" s="90">
        <v>43717</v>
      </c>
      <c r="L137" s="2" t="s">
        <v>354</v>
      </c>
      <c r="M137" s="2">
        <v>1</v>
      </c>
      <c r="N137" s="50">
        <v>200611</v>
      </c>
      <c r="O137" s="3"/>
      <c r="P137" s="5">
        <v>1</v>
      </c>
      <c r="Q137" s="20"/>
      <c r="R137" s="98"/>
      <c r="S137" s="98"/>
      <c r="T137" s="98"/>
      <c r="U137" s="5">
        <v>0</v>
      </c>
      <c r="V137" s="98"/>
      <c r="W137" s="98"/>
      <c r="X137" s="50">
        <v>1</v>
      </c>
      <c r="Y137" s="98"/>
      <c r="Z137" s="98"/>
      <c r="AA137" s="2"/>
      <c r="AB137" s="5">
        <v>0</v>
      </c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</row>
    <row r="138" spans="1:54" ht="101.25" x14ac:dyDescent="0.25">
      <c r="A138" s="2">
        <v>115</v>
      </c>
      <c r="B138" s="19" t="s">
        <v>95</v>
      </c>
      <c r="C138" s="19" t="s">
        <v>95</v>
      </c>
      <c r="D138" s="40" t="s">
        <v>226</v>
      </c>
      <c r="E138" s="3" t="s">
        <v>341</v>
      </c>
      <c r="F138" s="2">
        <v>876</v>
      </c>
      <c r="G138" s="53">
        <v>1</v>
      </c>
      <c r="H138" s="20" t="s">
        <v>353</v>
      </c>
      <c r="I138" s="55">
        <v>4450000</v>
      </c>
      <c r="J138" s="70">
        <v>43570</v>
      </c>
      <c r="K138" s="90">
        <v>43717</v>
      </c>
      <c r="L138" s="2" t="s">
        <v>354</v>
      </c>
      <c r="M138" s="2">
        <v>1</v>
      </c>
      <c r="N138" s="50">
        <v>200611</v>
      </c>
      <c r="O138" s="3"/>
      <c r="P138" s="5">
        <v>1</v>
      </c>
      <c r="Q138" s="20"/>
      <c r="R138" s="98"/>
      <c r="S138" s="98"/>
      <c r="T138" s="98"/>
      <c r="U138" s="5">
        <v>0</v>
      </c>
      <c r="V138" s="98"/>
      <c r="W138" s="98"/>
      <c r="X138" s="50">
        <v>1</v>
      </c>
      <c r="Y138" s="98"/>
      <c r="Z138" s="98"/>
      <c r="AA138" s="2"/>
      <c r="AB138" s="5">
        <v>0</v>
      </c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</row>
    <row r="139" spans="1:54" ht="45" x14ac:dyDescent="0.25">
      <c r="A139" s="2">
        <v>116</v>
      </c>
      <c r="B139" s="19" t="s">
        <v>95</v>
      </c>
      <c r="C139" s="19" t="s">
        <v>95</v>
      </c>
      <c r="D139" s="40" t="s">
        <v>227</v>
      </c>
      <c r="E139" s="3" t="s">
        <v>341</v>
      </c>
      <c r="F139" s="2">
        <v>876</v>
      </c>
      <c r="G139" s="53">
        <v>1</v>
      </c>
      <c r="H139" s="20" t="s">
        <v>353</v>
      </c>
      <c r="I139" s="55">
        <v>39336000</v>
      </c>
      <c r="J139" s="70">
        <v>43563</v>
      </c>
      <c r="K139" s="90">
        <v>43720</v>
      </c>
      <c r="L139" s="2" t="s">
        <v>359</v>
      </c>
      <c r="M139" s="2">
        <v>1</v>
      </c>
      <c r="N139" s="50">
        <v>200608</v>
      </c>
      <c r="O139" s="3"/>
      <c r="P139" s="5">
        <v>1</v>
      </c>
      <c r="Q139" s="20"/>
      <c r="R139" s="98"/>
      <c r="S139" s="98"/>
      <c r="T139" s="98"/>
      <c r="U139" s="5">
        <v>0</v>
      </c>
      <c r="V139" s="98"/>
      <c r="W139" s="98"/>
      <c r="X139" s="50">
        <v>1</v>
      </c>
      <c r="Y139" s="98"/>
      <c r="Z139" s="98"/>
      <c r="AA139" s="2"/>
      <c r="AB139" s="5">
        <v>0</v>
      </c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</row>
    <row r="140" spans="1:54" ht="90" x14ac:dyDescent="0.25">
      <c r="A140" s="2">
        <v>117</v>
      </c>
      <c r="B140" s="19" t="s">
        <v>95</v>
      </c>
      <c r="C140" s="19" t="s">
        <v>95</v>
      </c>
      <c r="D140" s="40" t="s">
        <v>228</v>
      </c>
      <c r="E140" s="3" t="s">
        <v>342</v>
      </c>
      <c r="F140" s="2">
        <v>876</v>
      </c>
      <c r="G140" s="53">
        <v>1</v>
      </c>
      <c r="H140" s="20" t="s">
        <v>353</v>
      </c>
      <c r="I140" s="55">
        <v>44400000</v>
      </c>
      <c r="J140" s="70">
        <v>43504</v>
      </c>
      <c r="K140" s="90">
        <v>43752</v>
      </c>
      <c r="L140" s="2" t="s">
        <v>359</v>
      </c>
      <c r="M140" s="2">
        <v>1</v>
      </c>
      <c r="N140" s="50">
        <v>200608</v>
      </c>
      <c r="O140" s="3"/>
      <c r="P140" s="5">
        <v>1</v>
      </c>
      <c r="Q140" s="20"/>
      <c r="R140" s="98"/>
      <c r="S140" s="98"/>
      <c r="T140" s="98"/>
      <c r="U140" s="5">
        <v>1</v>
      </c>
      <c r="V140" s="98"/>
      <c r="W140" s="98"/>
      <c r="X140" s="50">
        <v>1</v>
      </c>
      <c r="Y140" s="98"/>
      <c r="Z140" s="98"/>
      <c r="AA140" s="2"/>
      <c r="AB140" s="5">
        <v>0</v>
      </c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</row>
    <row r="141" spans="1:54" ht="123.75" x14ac:dyDescent="0.25">
      <c r="A141" s="2">
        <v>118</v>
      </c>
      <c r="B141" s="19" t="s">
        <v>95</v>
      </c>
      <c r="C141" s="19" t="s">
        <v>95</v>
      </c>
      <c r="D141" s="40" t="s">
        <v>229</v>
      </c>
      <c r="E141" s="3" t="s">
        <v>341</v>
      </c>
      <c r="F141" s="2">
        <v>876</v>
      </c>
      <c r="G141" s="53">
        <v>1</v>
      </c>
      <c r="H141" s="20" t="s">
        <v>353</v>
      </c>
      <c r="I141" s="55">
        <v>16799190</v>
      </c>
      <c r="J141" s="70">
        <v>43600</v>
      </c>
      <c r="K141" s="90">
        <v>43757</v>
      </c>
      <c r="L141" s="2" t="s">
        <v>359</v>
      </c>
      <c r="M141" s="2">
        <v>1</v>
      </c>
      <c r="N141" s="50">
        <v>200608</v>
      </c>
      <c r="O141" s="3"/>
      <c r="P141" s="5">
        <v>1</v>
      </c>
      <c r="Q141" s="20"/>
      <c r="R141" s="98"/>
      <c r="S141" s="98"/>
      <c r="T141" s="98"/>
      <c r="U141" s="5">
        <v>1</v>
      </c>
      <c r="V141" s="98"/>
      <c r="W141" s="98"/>
      <c r="X141" s="50">
        <v>1</v>
      </c>
      <c r="Y141" s="98"/>
      <c r="Z141" s="98"/>
      <c r="AA141" s="2"/>
      <c r="AB141" s="5">
        <v>0</v>
      </c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</row>
    <row r="142" spans="1:54" ht="56.25" x14ac:dyDescent="0.25">
      <c r="A142" s="2">
        <v>119</v>
      </c>
      <c r="B142" s="19" t="s">
        <v>95</v>
      </c>
      <c r="C142" s="19" t="s">
        <v>95</v>
      </c>
      <c r="D142" s="40" t="s">
        <v>230</v>
      </c>
      <c r="E142" s="3" t="s">
        <v>341</v>
      </c>
      <c r="F142" s="2">
        <v>876</v>
      </c>
      <c r="G142" s="53">
        <v>1</v>
      </c>
      <c r="H142" s="20" t="s">
        <v>353</v>
      </c>
      <c r="I142" s="55">
        <v>3364350</v>
      </c>
      <c r="J142" s="70">
        <v>43760</v>
      </c>
      <c r="K142" s="90">
        <v>43906</v>
      </c>
      <c r="L142" s="2" t="s">
        <v>354</v>
      </c>
      <c r="M142" s="2">
        <v>1</v>
      </c>
      <c r="N142" s="50">
        <v>200611</v>
      </c>
      <c r="O142" s="3"/>
      <c r="P142" s="5">
        <v>1</v>
      </c>
      <c r="Q142" s="20"/>
      <c r="R142" s="98"/>
      <c r="S142" s="98"/>
      <c r="T142" s="98"/>
      <c r="U142" s="5">
        <v>0</v>
      </c>
      <c r="V142" s="98"/>
      <c r="W142" s="98"/>
      <c r="X142" s="50">
        <v>1</v>
      </c>
      <c r="Y142" s="98"/>
      <c r="Z142" s="98"/>
      <c r="AA142" s="2"/>
      <c r="AB142" s="5">
        <v>1</v>
      </c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8">
        <v>3364350</v>
      </c>
      <c r="AS142" s="55">
        <v>1</v>
      </c>
      <c r="AT142" s="69">
        <v>43466</v>
      </c>
      <c r="AU142" s="3">
        <v>2019</v>
      </c>
      <c r="AV142" s="65">
        <v>0</v>
      </c>
      <c r="AW142" s="3">
        <v>2020</v>
      </c>
      <c r="AX142" s="107">
        <v>3364350</v>
      </c>
      <c r="AY142" s="3">
        <v>2021</v>
      </c>
      <c r="AZ142" s="107">
        <v>0</v>
      </c>
      <c r="BA142" s="19">
        <v>2022</v>
      </c>
      <c r="BB142" s="111">
        <v>0</v>
      </c>
    </row>
    <row r="143" spans="1:54" ht="101.25" x14ac:dyDescent="0.25">
      <c r="A143" s="2">
        <v>120</v>
      </c>
      <c r="B143" s="19" t="s">
        <v>95</v>
      </c>
      <c r="C143" s="19" t="s">
        <v>95</v>
      </c>
      <c r="D143" s="40" t="s">
        <v>231</v>
      </c>
      <c r="E143" s="3" t="s">
        <v>341</v>
      </c>
      <c r="F143" s="2">
        <v>876</v>
      </c>
      <c r="G143" s="53">
        <v>1</v>
      </c>
      <c r="H143" s="20" t="s">
        <v>353</v>
      </c>
      <c r="I143" s="55">
        <v>9616010</v>
      </c>
      <c r="J143" s="70">
        <v>43760</v>
      </c>
      <c r="K143" s="90">
        <v>43906</v>
      </c>
      <c r="L143" s="2" t="s">
        <v>354</v>
      </c>
      <c r="M143" s="2">
        <v>1</v>
      </c>
      <c r="N143" s="50">
        <v>200611</v>
      </c>
      <c r="O143" s="3"/>
      <c r="P143" s="5">
        <v>1</v>
      </c>
      <c r="Q143" s="20"/>
      <c r="R143" s="98"/>
      <c r="S143" s="98"/>
      <c r="T143" s="98"/>
      <c r="U143" s="5">
        <v>0</v>
      </c>
      <c r="V143" s="98"/>
      <c r="W143" s="98"/>
      <c r="X143" s="50">
        <v>1</v>
      </c>
      <c r="Y143" s="98"/>
      <c r="Z143" s="98"/>
      <c r="AA143" s="2"/>
      <c r="AB143" s="5">
        <v>1</v>
      </c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8">
        <v>9616010</v>
      </c>
      <c r="AS143" s="55">
        <v>1</v>
      </c>
      <c r="AT143" s="69">
        <v>43466</v>
      </c>
      <c r="AU143" s="3">
        <v>2019</v>
      </c>
      <c r="AV143" s="65">
        <v>0</v>
      </c>
      <c r="AW143" s="3">
        <v>2020</v>
      </c>
      <c r="AX143" s="107">
        <v>9616010</v>
      </c>
      <c r="AY143" s="3">
        <v>2021</v>
      </c>
      <c r="AZ143" s="107">
        <v>0</v>
      </c>
      <c r="BA143" s="19">
        <v>2022</v>
      </c>
      <c r="BB143" s="111">
        <v>0</v>
      </c>
    </row>
    <row r="144" spans="1:54" ht="67.5" x14ac:dyDescent="0.25">
      <c r="A144" s="2">
        <v>121</v>
      </c>
      <c r="B144" s="19" t="s">
        <v>95</v>
      </c>
      <c r="C144" s="19" t="s">
        <v>95</v>
      </c>
      <c r="D144" s="40" t="s">
        <v>232</v>
      </c>
      <c r="E144" s="3" t="s">
        <v>341</v>
      </c>
      <c r="F144" s="2">
        <v>876</v>
      </c>
      <c r="G144" s="53">
        <v>1</v>
      </c>
      <c r="H144" s="20" t="s">
        <v>353</v>
      </c>
      <c r="I144" s="55">
        <v>6336210</v>
      </c>
      <c r="J144" s="70">
        <v>43767</v>
      </c>
      <c r="K144" s="90">
        <v>43913</v>
      </c>
      <c r="L144" s="2" t="s">
        <v>354</v>
      </c>
      <c r="M144" s="2">
        <v>1</v>
      </c>
      <c r="N144" s="50">
        <v>200611</v>
      </c>
      <c r="O144" s="3"/>
      <c r="P144" s="5">
        <v>1</v>
      </c>
      <c r="Q144" s="20"/>
      <c r="R144" s="98"/>
      <c r="S144" s="98"/>
      <c r="T144" s="98"/>
      <c r="U144" s="5">
        <v>0</v>
      </c>
      <c r="V144" s="98"/>
      <c r="W144" s="98"/>
      <c r="X144" s="50">
        <v>1</v>
      </c>
      <c r="Y144" s="98"/>
      <c r="Z144" s="98"/>
      <c r="AA144" s="2"/>
      <c r="AB144" s="5">
        <v>1</v>
      </c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8">
        <v>6336210</v>
      </c>
      <c r="AS144" s="55">
        <v>1</v>
      </c>
      <c r="AT144" s="69">
        <v>43466</v>
      </c>
      <c r="AU144" s="3">
        <v>2019</v>
      </c>
      <c r="AV144" s="65">
        <v>0</v>
      </c>
      <c r="AW144" s="3">
        <v>2020</v>
      </c>
      <c r="AX144" s="107">
        <v>6336210</v>
      </c>
      <c r="AY144" s="3">
        <v>2021</v>
      </c>
      <c r="AZ144" s="107">
        <v>0</v>
      </c>
      <c r="BA144" s="19">
        <v>2022</v>
      </c>
      <c r="BB144" s="111">
        <v>0</v>
      </c>
    </row>
    <row r="145" spans="1:58" ht="67.5" x14ac:dyDescent="0.25">
      <c r="A145" s="2">
        <v>122</v>
      </c>
      <c r="B145" s="19" t="s">
        <v>95</v>
      </c>
      <c r="C145" s="19" t="s">
        <v>95</v>
      </c>
      <c r="D145" s="40" t="s">
        <v>233</v>
      </c>
      <c r="E145" s="3" t="s">
        <v>341</v>
      </c>
      <c r="F145" s="2">
        <v>876</v>
      </c>
      <c r="G145" s="53">
        <v>1</v>
      </c>
      <c r="H145" s="20" t="s">
        <v>353</v>
      </c>
      <c r="I145" s="55">
        <v>3251060</v>
      </c>
      <c r="J145" s="70">
        <v>43767</v>
      </c>
      <c r="K145" s="90">
        <v>43913</v>
      </c>
      <c r="L145" s="2" t="s">
        <v>354</v>
      </c>
      <c r="M145" s="2">
        <v>1</v>
      </c>
      <c r="N145" s="50">
        <v>200611</v>
      </c>
      <c r="O145" s="3"/>
      <c r="P145" s="5">
        <v>1</v>
      </c>
      <c r="Q145" s="20"/>
      <c r="R145" s="98"/>
      <c r="S145" s="98"/>
      <c r="T145" s="98"/>
      <c r="U145" s="5">
        <v>0</v>
      </c>
      <c r="V145" s="98"/>
      <c r="W145" s="98"/>
      <c r="X145" s="50">
        <v>1</v>
      </c>
      <c r="Y145" s="98"/>
      <c r="Z145" s="98"/>
      <c r="AA145" s="2"/>
      <c r="AB145" s="5">
        <v>1</v>
      </c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8">
        <v>3251060</v>
      </c>
      <c r="AS145" s="55">
        <v>1</v>
      </c>
      <c r="AT145" s="69">
        <v>43466</v>
      </c>
      <c r="AU145" s="3">
        <v>2019</v>
      </c>
      <c r="AV145" s="65">
        <v>0</v>
      </c>
      <c r="AW145" s="3">
        <v>2020</v>
      </c>
      <c r="AX145" s="107">
        <v>3251060</v>
      </c>
      <c r="AY145" s="3">
        <v>2021</v>
      </c>
      <c r="AZ145" s="107">
        <v>0</v>
      </c>
      <c r="BA145" s="19">
        <v>2022</v>
      </c>
      <c r="BB145" s="111">
        <v>0</v>
      </c>
    </row>
    <row r="146" spans="1:58" ht="78.75" x14ac:dyDescent="0.25">
      <c r="A146" s="2">
        <v>123</v>
      </c>
      <c r="B146" s="19" t="s">
        <v>95</v>
      </c>
      <c r="C146" s="19" t="s">
        <v>95</v>
      </c>
      <c r="D146" s="40" t="s">
        <v>234</v>
      </c>
      <c r="E146" s="3" t="s">
        <v>341</v>
      </c>
      <c r="F146" s="2">
        <v>876</v>
      </c>
      <c r="G146" s="53">
        <v>1</v>
      </c>
      <c r="H146" s="20" t="s">
        <v>353</v>
      </c>
      <c r="I146" s="55">
        <v>7708970</v>
      </c>
      <c r="J146" s="70">
        <v>43767</v>
      </c>
      <c r="K146" s="90">
        <v>43913</v>
      </c>
      <c r="L146" s="2" t="s">
        <v>354</v>
      </c>
      <c r="M146" s="2">
        <v>1</v>
      </c>
      <c r="N146" s="50">
        <v>200611</v>
      </c>
      <c r="O146" s="3"/>
      <c r="P146" s="5">
        <v>1</v>
      </c>
      <c r="Q146" s="20"/>
      <c r="R146" s="98"/>
      <c r="S146" s="98"/>
      <c r="T146" s="98"/>
      <c r="U146" s="5">
        <v>0</v>
      </c>
      <c r="V146" s="98"/>
      <c r="W146" s="98"/>
      <c r="X146" s="50">
        <v>1</v>
      </c>
      <c r="Y146" s="98"/>
      <c r="Z146" s="98"/>
      <c r="AA146" s="2"/>
      <c r="AB146" s="5">
        <v>1</v>
      </c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8">
        <v>7708970</v>
      </c>
      <c r="AS146" s="55">
        <v>1</v>
      </c>
      <c r="AT146" s="69">
        <v>43466</v>
      </c>
      <c r="AU146" s="3">
        <v>2019</v>
      </c>
      <c r="AV146" s="65">
        <v>0</v>
      </c>
      <c r="AW146" s="3">
        <v>2020</v>
      </c>
      <c r="AX146" s="107">
        <v>7708970</v>
      </c>
      <c r="AY146" s="3">
        <v>2021</v>
      </c>
      <c r="AZ146" s="107">
        <v>0</v>
      </c>
      <c r="BA146" s="19">
        <v>2022</v>
      </c>
      <c r="BB146" s="111">
        <v>0</v>
      </c>
    </row>
    <row r="147" spans="1:58" ht="78.75" x14ac:dyDescent="0.25">
      <c r="A147" s="2">
        <v>124</v>
      </c>
      <c r="B147" s="19" t="s">
        <v>95</v>
      </c>
      <c r="C147" s="19" t="s">
        <v>95</v>
      </c>
      <c r="D147" s="40" t="s">
        <v>235</v>
      </c>
      <c r="E147" s="3" t="s">
        <v>341</v>
      </c>
      <c r="F147" s="2">
        <v>876</v>
      </c>
      <c r="G147" s="53">
        <v>1</v>
      </c>
      <c r="H147" s="20" t="s">
        <v>353</v>
      </c>
      <c r="I147" s="55">
        <v>1400360</v>
      </c>
      <c r="J147" s="70">
        <v>43774</v>
      </c>
      <c r="K147" s="90">
        <v>43920</v>
      </c>
      <c r="L147" s="2" t="s">
        <v>354</v>
      </c>
      <c r="M147" s="2">
        <v>1</v>
      </c>
      <c r="N147" s="50">
        <v>200611</v>
      </c>
      <c r="O147" s="3"/>
      <c r="P147" s="5">
        <v>1</v>
      </c>
      <c r="Q147" s="20"/>
      <c r="R147" s="98"/>
      <c r="S147" s="98"/>
      <c r="T147" s="98"/>
      <c r="U147" s="5">
        <v>0</v>
      </c>
      <c r="V147" s="98"/>
      <c r="W147" s="98"/>
      <c r="X147" s="50">
        <v>1</v>
      </c>
      <c r="Y147" s="98"/>
      <c r="Z147" s="98"/>
      <c r="AA147" s="2"/>
      <c r="AB147" s="5">
        <v>1</v>
      </c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8">
        <v>1400360</v>
      </c>
      <c r="AS147" s="55">
        <v>1</v>
      </c>
      <c r="AT147" s="69">
        <v>43466</v>
      </c>
      <c r="AU147" s="3">
        <v>2019</v>
      </c>
      <c r="AV147" s="65">
        <v>0</v>
      </c>
      <c r="AW147" s="3">
        <v>2020</v>
      </c>
      <c r="AX147" s="107">
        <v>1400360</v>
      </c>
      <c r="AY147" s="3">
        <v>2021</v>
      </c>
      <c r="AZ147" s="107">
        <v>0</v>
      </c>
      <c r="BA147" s="19">
        <v>2022</v>
      </c>
      <c r="BB147" s="111">
        <v>0</v>
      </c>
    </row>
    <row r="148" spans="1:58" ht="90" x14ac:dyDescent="0.25">
      <c r="A148" s="2">
        <v>125</v>
      </c>
      <c r="B148" s="19" t="s">
        <v>95</v>
      </c>
      <c r="C148" s="19" t="s">
        <v>95</v>
      </c>
      <c r="D148" s="40" t="s">
        <v>236</v>
      </c>
      <c r="E148" s="3" t="s">
        <v>341</v>
      </c>
      <c r="F148" s="2">
        <v>876</v>
      </c>
      <c r="G148" s="53">
        <v>1</v>
      </c>
      <c r="H148" s="20" t="s">
        <v>353</v>
      </c>
      <c r="I148" s="55">
        <v>752410</v>
      </c>
      <c r="J148" s="70">
        <v>43774</v>
      </c>
      <c r="K148" s="90">
        <v>43920</v>
      </c>
      <c r="L148" s="2" t="s">
        <v>354</v>
      </c>
      <c r="M148" s="2">
        <v>1</v>
      </c>
      <c r="N148" s="50">
        <v>200611</v>
      </c>
      <c r="O148" s="3"/>
      <c r="P148" s="5">
        <v>1</v>
      </c>
      <c r="Q148" s="20"/>
      <c r="R148" s="98"/>
      <c r="S148" s="98"/>
      <c r="T148" s="98"/>
      <c r="U148" s="5">
        <v>0</v>
      </c>
      <c r="V148" s="98"/>
      <c r="W148" s="98"/>
      <c r="X148" s="50">
        <v>1</v>
      </c>
      <c r="Y148" s="98"/>
      <c r="Z148" s="98"/>
      <c r="AA148" s="2"/>
      <c r="AB148" s="5">
        <v>1</v>
      </c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8">
        <v>752410</v>
      </c>
      <c r="AS148" s="55">
        <v>1</v>
      </c>
      <c r="AT148" s="69">
        <v>43466</v>
      </c>
      <c r="AU148" s="3">
        <v>2019</v>
      </c>
      <c r="AV148" s="65">
        <v>0</v>
      </c>
      <c r="AW148" s="3">
        <v>2020</v>
      </c>
      <c r="AX148" s="107">
        <v>752410</v>
      </c>
      <c r="AY148" s="3">
        <v>2021</v>
      </c>
      <c r="AZ148" s="107">
        <v>0</v>
      </c>
      <c r="BA148" s="19">
        <v>2022</v>
      </c>
      <c r="BB148" s="111">
        <v>0</v>
      </c>
    </row>
    <row r="149" spans="1:58" ht="112.5" x14ac:dyDescent="0.25">
      <c r="A149" s="2">
        <v>126</v>
      </c>
      <c r="B149" s="19" t="s">
        <v>95</v>
      </c>
      <c r="C149" s="19" t="s">
        <v>95</v>
      </c>
      <c r="D149" s="40" t="s">
        <v>237</v>
      </c>
      <c r="E149" s="3" t="s">
        <v>341</v>
      </c>
      <c r="F149" s="2">
        <v>876</v>
      </c>
      <c r="G149" s="53">
        <v>1</v>
      </c>
      <c r="H149" s="20" t="s">
        <v>353</v>
      </c>
      <c r="I149" s="55">
        <v>2213280</v>
      </c>
      <c r="J149" s="70">
        <v>43781</v>
      </c>
      <c r="K149" s="90">
        <v>43938</v>
      </c>
      <c r="L149" s="2" t="s">
        <v>354</v>
      </c>
      <c r="M149" s="2">
        <v>1</v>
      </c>
      <c r="N149" s="50">
        <v>200611</v>
      </c>
      <c r="O149" s="3"/>
      <c r="P149" s="5">
        <v>1</v>
      </c>
      <c r="Q149" s="20"/>
      <c r="R149" s="98"/>
      <c r="S149" s="98"/>
      <c r="T149" s="98"/>
      <c r="U149" s="5">
        <v>0</v>
      </c>
      <c r="V149" s="98"/>
      <c r="W149" s="98"/>
      <c r="X149" s="50">
        <v>1</v>
      </c>
      <c r="Y149" s="98"/>
      <c r="Z149" s="98"/>
      <c r="AA149" s="2"/>
      <c r="AB149" s="5">
        <v>1</v>
      </c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8">
        <v>2213280</v>
      </c>
      <c r="AS149" s="55">
        <v>1</v>
      </c>
      <c r="AT149" s="69">
        <v>43466</v>
      </c>
      <c r="AU149" s="3">
        <v>2019</v>
      </c>
      <c r="AV149" s="65">
        <v>0</v>
      </c>
      <c r="AW149" s="3">
        <v>2020</v>
      </c>
      <c r="AX149" s="107">
        <v>2213280</v>
      </c>
      <c r="AY149" s="3">
        <v>2021</v>
      </c>
      <c r="AZ149" s="107">
        <v>0</v>
      </c>
      <c r="BA149" s="19">
        <v>2022</v>
      </c>
      <c r="BB149" s="111">
        <v>0</v>
      </c>
    </row>
    <row r="150" spans="1:58" ht="112.5" x14ac:dyDescent="0.25">
      <c r="A150" s="2">
        <v>127</v>
      </c>
      <c r="B150" s="19" t="s">
        <v>95</v>
      </c>
      <c r="C150" s="19" t="s">
        <v>95</v>
      </c>
      <c r="D150" s="40" t="s">
        <v>238</v>
      </c>
      <c r="E150" s="3" t="s">
        <v>341</v>
      </c>
      <c r="F150" s="2">
        <v>876</v>
      </c>
      <c r="G150" s="53">
        <v>1</v>
      </c>
      <c r="H150" s="20" t="s">
        <v>353</v>
      </c>
      <c r="I150" s="55">
        <v>2162940</v>
      </c>
      <c r="J150" s="70">
        <v>43781</v>
      </c>
      <c r="K150" s="90">
        <v>43938</v>
      </c>
      <c r="L150" s="2" t="s">
        <v>354</v>
      </c>
      <c r="M150" s="2">
        <v>1</v>
      </c>
      <c r="N150" s="50">
        <v>200611</v>
      </c>
      <c r="O150" s="3"/>
      <c r="P150" s="5">
        <v>1</v>
      </c>
      <c r="Q150" s="20"/>
      <c r="R150" s="98"/>
      <c r="S150" s="98"/>
      <c r="T150" s="98"/>
      <c r="U150" s="5">
        <v>0</v>
      </c>
      <c r="V150" s="98"/>
      <c r="W150" s="98"/>
      <c r="X150" s="50">
        <v>1</v>
      </c>
      <c r="Y150" s="98"/>
      <c r="Z150" s="98"/>
      <c r="AA150" s="2"/>
      <c r="AB150" s="5">
        <v>1</v>
      </c>
      <c r="AC150" s="105"/>
      <c r="AD150" s="105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8">
        <v>2162940</v>
      </c>
      <c r="AS150" s="55">
        <v>1</v>
      </c>
      <c r="AT150" s="69">
        <v>43466</v>
      </c>
      <c r="AU150" s="3">
        <v>2019</v>
      </c>
      <c r="AV150" s="65">
        <v>0</v>
      </c>
      <c r="AW150" s="3">
        <v>2020</v>
      </c>
      <c r="AX150" s="107">
        <v>2162940</v>
      </c>
      <c r="AY150" s="3">
        <v>2021</v>
      </c>
      <c r="AZ150" s="107">
        <v>0</v>
      </c>
      <c r="BA150" s="19">
        <v>2022</v>
      </c>
      <c r="BB150" s="111">
        <v>0</v>
      </c>
    </row>
    <row r="151" spans="1:58" ht="78.75" x14ac:dyDescent="0.25">
      <c r="A151" s="2">
        <v>128</v>
      </c>
      <c r="B151" s="19" t="s">
        <v>95</v>
      </c>
      <c r="C151" s="19" t="s">
        <v>95</v>
      </c>
      <c r="D151" s="40" t="s">
        <v>239</v>
      </c>
      <c r="E151" s="3" t="s">
        <v>341</v>
      </c>
      <c r="F151" s="2">
        <v>876</v>
      </c>
      <c r="G151" s="53">
        <v>1</v>
      </c>
      <c r="H151" s="20" t="s">
        <v>353</v>
      </c>
      <c r="I151" s="55">
        <v>650630</v>
      </c>
      <c r="J151" s="70">
        <v>43781</v>
      </c>
      <c r="K151" s="90">
        <v>43938</v>
      </c>
      <c r="L151" s="2" t="s">
        <v>354</v>
      </c>
      <c r="M151" s="2">
        <v>1</v>
      </c>
      <c r="N151" s="50">
        <v>200611</v>
      </c>
      <c r="O151" s="3"/>
      <c r="P151" s="5">
        <v>1</v>
      </c>
      <c r="Q151" s="20"/>
      <c r="R151" s="98"/>
      <c r="S151" s="98"/>
      <c r="T151" s="98"/>
      <c r="U151" s="5">
        <v>0</v>
      </c>
      <c r="V151" s="98"/>
      <c r="W151" s="98"/>
      <c r="X151" s="50">
        <v>1</v>
      </c>
      <c r="Y151" s="98"/>
      <c r="Z151" s="98"/>
      <c r="AA151" s="2"/>
      <c r="AB151" s="5">
        <v>1</v>
      </c>
      <c r="AC151" s="105"/>
      <c r="AD151" s="105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  <c r="AR151" s="108">
        <v>650630</v>
      </c>
      <c r="AS151" s="55">
        <v>1</v>
      </c>
      <c r="AT151" s="69">
        <v>43466</v>
      </c>
      <c r="AU151" s="3">
        <v>2019</v>
      </c>
      <c r="AV151" s="65">
        <v>0</v>
      </c>
      <c r="AW151" s="3">
        <v>2020</v>
      </c>
      <c r="AX151" s="107">
        <v>650630</v>
      </c>
      <c r="AY151" s="3">
        <v>2021</v>
      </c>
      <c r="AZ151" s="107">
        <v>0</v>
      </c>
      <c r="BA151" s="19">
        <v>2022</v>
      </c>
      <c r="BB151" s="111">
        <v>0</v>
      </c>
    </row>
    <row r="152" spans="1:58" ht="78.75" x14ac:dyDescent="0.25">
      <c r="A152" s="2">
        <v>129</v>
      </c>
      <c r="B152" s="19" t="s">
        <v>95</v>
      </c>
      <c r="C152" s="19" t="s">
        <v>95</v>
      </c>
      <c r="D152" s="40" t="s">
        <v>240</v>
      </c>
      <c r="E152" s="3" t="s">
        <v>341</v>
      </c>
      <c r="F152" s="2">
        <v>876</v>
      </c>
      <c r="G152" s="53">
        <v>1</v>
      </c>
      <c r="H152" s="20" t="s">
        <v>353</v>
      </c>
      <c r="I152" s="55">
        <v>1482020</v>
      </c>
      <c r="J152" s="70">
        <v>43781</v>
      </c>
      <c r="K152" s="90">
        <v>43938</v>
      </c>
      <c r="L152" s="2" t="s">
        <v>354</v>
      </c>
      <c r="M152" s="2">
        <v>1</v>
      </c>
      <c r="N152" s="50">
        <v>200611</v>
      </c>
      <c r="O152" s="3"/>
      <c r="P152" s="5">
        <v>1</v>
      </c>
      <c r="Q152" s="20"/>
      <c r="R152" s="98"/>
      <c r="S152" s="98"/>
      <c r="T152" s="98"/>
      <c r="U152" s="5">
        <v>0</v>
      </c>
      <c r="V152" s="98"/>
      <c r="W152" s="98"/>
      <c r="X152" s="50">
        <v>1</v>
      </c>
      <c r="Y152" s="98"/>
      <c r="Z152" s="98"/>
      <c r="AA152" s="2"/>
      <c r="AB152" s="5">
        <v>1</v>
      </c>
      <c r="AC152" s="105"/>
      <c r="AD152" s="105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8">
        <v>1482020</v>
      </c>
      <c r="AS152" s="55">
        <v>1</v>
      </c>
      <c r="AT152" s="69">
        <v>43466</v>
      </c>
      <c r="AU152" s="3">
        <v>2019</v>
      </c>
      <c r="AV152" s="65">
        <v>0</v>
      </c>
      <c r="AW152" s="3">
        <v>2020</v>
      </c>
      <c r="AX152" s="107">
        <v>1482020</v>
      </c>
      <c r="AY152" s="3">
        <v>2021</v>
      </c>
      <c r="AZ152" s="107">
        <v>0</v>
      </c>
      <c r="BA152" s="19">
        <v>2022</v>
      </c>
      <c r="BB152" s="111">
        <v>0</v>
      </c>
    </row>
    <row r="153" spans="1:58" ht="78.75" x14ac:dyDescent="0.25">
      <c r="A153" s="2">
        <v>130</v>
      </c>
      <c r="B153" s="19" t="s">
        <v>95</v>
      </c>
      <c r="C153" s="19" t="s">
        <v>95</v>
      </c>
      <c r="D153" s="40" t="s">
        <v>241</v>
      </c>
      <c r="E153" s="3" t="s">
        <v>341</v>
      </c>
      <c r="F153" s="2">
        <v>876</v>
      </c>
      <c r="G153" s="53">
        <v>1</v>
      </c>
      <c r="H153" s="20" t="s">
        <v>353</v>
      </c>
      <c r="I153" s="55">
        <v>684160</v>
      </c>
      <c r="J153" s="70">
        <v>43788</v>
      </c>
      <c r="K153" s="90">
        <v>43945</v>
      </c>
      <c r="L153" s="2" t="s">
        <v>354</v>
      </c>
      <c r="M153" s="2">
        <v>1</v>
      </c>
      <c r="N153" s="50">
        <v>200611</v>
      </c>
      <c r="O153" s="3"/>
      <c r="P153" s="5">
        <v>1</v>
      </c>
      <c r="Q153" s="20"/>
      <c r="R153" s="98"/>
      <c r="S153" s="98"/>
      <c r="T153" s="98"/>
      <c r="U153" s="5">
        <v>0</v>
      </c>
      <c r="V153" s="98"/>
      <c r="W153" s="98"/>
      <c r="X153" s="50">
        <v>1</v>
      </c>
      <c r="Y153" s="98"/>
      <c r="Z153" s="98"/>
      <c r="AA153" s="2"/>
      <c r="AB153" s="5">
        <v>1</v>
      </c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8">
        <v>684160</v>
      </c>
      <c r="AS153" s="55">
        <v>1</v>
      </c>
      <c r="AT153" s="69">
        <v>43466</v>
      </c>
      <c r="AU153" s="3">
        <v>2019</v>
      </c>
      <c r="AV153" s="65">
        <v>0</v>
      </c>
      <c r="AW153" s="3">
        <v>2020</v>
      </c>
      <c r="AX153" s="107">
        <v>684160</v>
      </c>
      <c r="AY153" s="3">
        <v>2021</v>
      </c>
      <c r="AZ153" s="107">
        <v>0</v>
      </c>
      <c r="BA153" s="19">
        <v>2022</v>
      </c>
      <c r="BB153" s="111">
        <v>0</v>
      </c>
    </row>
    <row r="154" spans="1:58" ht="67.5" x14ac:dyDescent="0.25">
      <c r="A154" s="2">
        <v>131</v>
      </c>
      <c r="B154" s="19" t="s">
        <v>95</v>
      </c>
      <c r="C154" s="19" t="s">
        <v>95</v>
      </c>
      <c r="D154" s="40" t="s">
        <v>242</v>
      </c>
      <c r="E154" s="3" t="s">
        <v>341</v>
      </c>
      <c r="F154" s="2">
        <v>876</v>
      </c>
      <c r="G154" s="53">
        <v>1</v>
      </c>
      <c r="H154" s="20" t="s">
        <v>353</v>
      </c>
      <c r="I154" s="55">
        <v>827580</v>
      </c>
      <c r="J154" s="70">
        <v>43788</v>
      </c>
      <c r="K154" s="90">
        <v>43945</v>
      </c>
      <c r="L154" s="2" t="s">
        <v>354</v>
      </c>
      <c r="M154" s="2">
        <v>1</v>
      </c>
      <c r="N154" s="50">
        <v>200611</v>
      </c>
      <c r="O154" s="3"/>
      <c r="P154" s="5">
        <v>1</v>
      </c>
      <c r="Q154" s="20"/>
      <c r="R154" s="98"/>
      <c r="S154" s="98"/>
      <c r="T154" s="98"/>
      <c r="U154" s="5">
        <v>0</v>
      </c>
      <c r="V154" s="98"/>
      <c r="W154" s="98"/>
      <c r="X154" s="50">
        <v>1</v>
      </c>
      <c r="Y154" s="98"/>
      <c r="Z154" s="98"/>
      <c r="AA154" s="2"/>
      <c r="AB154" s="5">
        <v>1</v>
      </c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8">
        <v>827580</v>
      </c>
      <c r="AS154" s="55">
        <v>1</v>
      </c>
      <c r="AT154" s="69">
        <v>43466</v>
      </c>
      <c r="AU154" s="3">
        <v>2019</v>
      </c>
      <c r="AV154" s="65">
        <v>0</v>
      </c>
      <c r="AW154" s="3">
        <v>2020</v>
      </c>
      <c r="AX154" s="107">
        <v>827580</v>
      </c>
      <c r="AY154" s="3">
        <v>2021</v>
      </c>
      <c r="AZ154" s="107">
        <v>0</v>
      </c>
      <c r="BA154" s="19">
        <v>2022</v>
      </c>
      <c r="BB154" s="111">
        <v>0</v>
      </c>
    </row>
    <row r="155" spans="1:58" ht="45" x14ac:dyDescent="0.25">
      <c r="A155" s="2">
        <v>132</v>
      </c>
      <c r="B155" s="19" t="s">
        <v>96</v>
      </c>
      <c r="C155" s="19" t="s">
        <v>96</v>
      </c>
      <c r="D155" s="40" t="s">
        <v>243</v>
      </c>
      <c r="E155" s="3" t="s">
        <v>341</v>
      </c>
      <c r="F155" s="2">
        <v>876</v>
      </c>
      <c r="G155" s="53">
        <v>1</v>
      </c>
      <c r="H155" s="20" t="s">
        <v>353</v>
      </c>
      <c r="I155" s="55">
        <v>59592000</v>
      </c>
      <c r="J155" s="70">
        <v>43746</v>
      </c>
      <c r="K155" s="90">
        <v>43902</v>
      </c>
      <c r="L155" s="2" t="s">
        <v>359</v>
      </c>
      <c r="M155" s="2">
        <v>1</v>
      </c>
      <c r="N155" s="50">
        <v>306229</v>
      </c>
      <c r="O155" s="3"/>
      <c r="P155" s="3">
        <v>0</v>
      </c>
      <c r="Q155" s="20"/>
      <c r="R155" s="98"/>
      <c r="S155" s="98"/>
      <c r="T155" s="98"/>
      <c r="U155" s="5">
        <v>0</v>
      </c>
      <c r="V155" s="98"/>
      <c r="W155" s="98"/>
      <c r="X155" s="50">
        <v>1</v>
      </c>
      <c r="Y155" s="98"/>
      <c r="Z155" s="98"/>
      <c r="AA155" s="2"/>
      <c r="AB155" s="5">
        <v>1</v>
      </c>
      <c r="AC155" s="108">
        <v>59592000</v>
      </c>
      <c r="AD155" s="55">
        <v>1</v>
      </c>
      <c r="AE155" s="69">
        <v>43466</v>
      </c>
      <c r="AF155" s="3">
        <v>2019</v>
      </c>
      <c r="AG155" s="65">
        <v>0</v>
      </c>
      <c r="AH155" s="3">
        <v>2020</v>
      </c>
      <c r="AI155" s="107">
        <v>59592000</v>
      </c>
      <c r="AJ155" s="3">
        <v>2021</v>
      </c>
      <c r="AK155" s="107">
        <v>0</v>
      </c>
      <c r="AL155" s="3">
        <v>2022</v>
      </c>
      <c r="AM155" s="55">
        <v>0</v>
      </c>
      <c r="AN155" s="3">
        <v>2023</v>
      </c>
      <c r="AO155" s="55">
        <v>0</v>
      </c>
      <c r="AP155" s="3">
        <v>2024</v>
      </c>
      <c r="AQ155" s="55">
        <v>0</v>
      </c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</row>
    <row r="156" spans="1:58" ht="90" x14ac:dyDescent="0.25">
      <c r="A156" s="2">
        <v>133</v>
      </c>
      <c r="B156" s="19" t="s">
        <v>95</v>
      </c>
      <c r="C156" s="19" t="s">
        <v>95</v>
      </c>
      <c r="D156" s="40" t="s">
        <v>244</v>
      </c>
      <c r="E156" s="3" t="s">
        <v>341</v>
      </c>
      <c r="F156" s="2">
        <v>876</v>
      </c>
      <c r="G156" s="53">
        <v>1</v>
      </c>
      <c r="H156" s="20" t="s">
        <v>353</v>
      </c>
      <c r="I156" s="55">
        <v>14600000</v>
      </c>
      <c r="J156" s="70">
        <v>43746</v>
      </c>
      <c r="K156" s="90">
        <v>43892</v>
      </c>
      <c r="L156" s="2" t="s">
        <v>354</v>
      </c>
      <c r="M156" s="2">
        <v>1</v>
      </c>
      <c r="N156" s="50">
        <v>200611</v>
      </c>
      <c r="O156" s="3"/>
      <c r="P156" s="5">
        <v>1</v>
      </c>
      <c r="Q156" s="20"/>
      <c r="R156" s="98"/>
      <c r="S156" s="98"/>
      <c r="T156" s="98"/>
      <c r="U156" s="5">
        <v>1</v>
      </c>
      <c r="V156" s="98"/>
      <c r="W156" s="98"/>
      <c r="X156" s="50">
        <v>1</v>
      </c>
      <c r="Y156" s="98"/>
      <c r="Z156" s="98"/>
      <c r="AA156" s="2"/>
      <c r="AB156" s="5">
        <v>1</v>
      </c>
      <c r="AC156" s="13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8">
        <v>14600000</v>
      </c>
      <c r="AS156" s="55">
        <v>1</v>
      </c>
      <c r="AT156" s="69">
        <v>43466</v>
      </c>
      <c r="AU156" s="3">
        <v>2019</v>
      </c>
      <c r="AV156" s="65">
        <v>0</v>
      </c>
      <c r="AW156" s="3">
        <v>2020</v>
      </c>
      <c r="AX156" s="107">
        <v>14600000</v>
      </c>
      <c r="AY156" s="3">
        <v>2021</v>
      </c>
      <c r="AZ156" s="107">
        <v>0</v>
      </c>
      <c r="BA156" s="19">
        <v>2022</v>
      </c>
      <c r="BB156" s="111">
        <v>0</v>
      </c>
      <c r="BC156" s="134"/>
      <c r="BD156" s="114"/>
      <c r="BE156" s="134"/>
      <c r="BF156" s="114"/>
    </row>
    <row r="157" spans="1:58" ht="101.25" x14ac:dyDescent="0.25">
      <c r="A157" s="2">
        <v>134</v>
      </c>
      <c r="B157" s="19" t="s">
        <v>95</v>
      </c>
      <c r="C157" s="19" t="s">
        <v>95</v>
      </c>
      <c r="D157" s="40" t="s">
        <v>245</v>
      </c>
      <c r="E157" s="3" t="s">
        <v>341</v>
      </c>
      <c r="F157" s="2">
        <v>876</v>
      </c>
      <c r="G157" s="53">
        <v>1</v>
      </c>
      <c r="H157" s="20" t="s">
        <v>353</v>
      </c>
      <c r="I157" s="55">
        <v>62384480</v>
      </c>
      <c r="J157" s="70">
        <v>43746</v>
      </c>
      <c r="K157" s="90">
        <v>43902</v>
      </c>
      <c r="L157" s="2" t="s">
        <v>359</v>
      </c>
      <c r="M157" s="2">
        <v>1</v>
      </c>
      <c r="N157" s="50">
        <v>200608</v>
      </c>
      <c r="O157" s="3"/>
      <c r="P157" s="5">
        <v>1</v>
      </c>
      <c r="Q157" s="20"/>
      <c r="R157" s="98"/>
      <c r="S157" s="98"/>
      <c r="T157" s="98"/>
      <c r="U157" s="5">
        <v>1</v>
      </c>
      <c r="V157" s="98"/>
      <c r="W157" s="98"/>
      <c r="X157" s="50">
        <v>1</v>
      </c>
      <c r="Y157" s="98"/>
      <c r="Z157" s="98"/>
      <c r="AA157" s="2"/>
      <c r="AB157" s="5">
        <v>1</v>
      </c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8">
        <v>62384480</v>
      </c>
      <c r="AS157" s="55">
        <v>1</v>
      </c>
      <c r="AT157" s="69">
        <v>43466</v>
      </c>
      <c r="AU157" s="3">
        <v>2019</v>
      </c>
      <c r="AV157" s="65">
        <v>0</v>
      </c>
      <c r="AW157" s="3">
        <v>2020</v>
      </c>
      <c r="AX157" s="107">
        <v>62384480</v>
      </c>
      <c r="AY157" s="3">
        <v>2021</v>
      </c>
      <c r="AZ157" s="107">
        <v>0</v>
      </c>
      <c r="BA157" s="19">
        <v>2022</v>
      </c>
      <c r="BB157" s="111">
        <v>0</v>
      </c>
      <c r="BC157" s="134"/>
      <c r="BD157" s="114"/>
      <c r="BE157" s="134"/>
      <c r="BF157" s="114"/>
    </row>
    <row r="158" spans="1:58" ht="112.5" x14ac:dyDescent="0.25">
      <c r="A158" s="2">
        <v>135</v>
      </c>
      <c r="B158" s="19" t="s">
        <v>97</v>
      </c>
      <c r="C158" s="19" t="s">
        <v>97</v>
      </c>
      <c r="D158" s="40" t="s">
        <v>246</v>
      </c>
      <c r="E158" s="3" t="s">
        <v>341</v>
      </c>
      <c r="F158" s="2">
        <v>876</v>
      </c>
      <c r="G158" s="53">
        <v>1</v>
      </c>
      <c r="H158" s="20" t="s">
        <v>353</v>
      </c>
      <c r="I158" s="55">
        <v>840000</v>
      </c>
      <c r="J158" s="70">
        <v>43795</v>
      </c>
      <c r="K158" s="90">
        <v>43951</v>
      </c>
      <c r="L158" s="2" t="s">
        <v>354</v>
      </c>
      <c r="M158" s="2">
        <v>1</v>
      </c>
      <c r="N158" s="50">
        <v>200611</v>
      </c>
      <c r="O158" s="3"/>
      <c r="P158" s="5">
        <v>1</v>
      </c>
      <c r="Q158" s="20"/>
      <c r="R158" s="98"/>
      <c r="S158" s="98"/>
      <c r="T158" s="98"/>
      <c r="U158" s="5">
        <v>0</v>
      </c>
      <c r="V158" s="98"/>
      <c r="W158" s="98"/>
      <c r="X158" s="50">
        <v>1</v>
      </c>
      <c r="Y158" s="98"/>
      <c r="Z158" s="98"/>
      <c r="AA158" s="2"/>
      <c r="AB158" s="5">
        <v>1</v>
      </c>
      <c r="AC158" s="105"/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8">
        <v>840000</v>
      </c>
      <c r="AS158" s="55">
        <v>1</v>
      </c>
      <c r="AT158" s="69">
        <v>43466</v>
      </c>
      <c r="AU158" s="3">
        <v>2019</v>
      </c>
      <c r="AV158" s="65">
        <v>0</v>
      </c>
      <c r="AW158" s="3">
        <v>2020</v>
      </c>
      <c r="AX158" s="107">
        <v>840000</v>
      </c>
      <c r="AY158" s="3">
        <v>2021</v>
      </c>
      <c r="AZ158" s="107">
        <v>0</v>
      </c>
      <c r="BA158" s="19">
        <v>2022</v>
      </c>
      <c r="BB158" s="111">
        <v>0</v>
      </c>
      <c r="BC158" s="134"/>
      <c r="BD158" s="114"/>
      <c r="BE158" s="134"/>
      <c r="BF158" s="114"/>
    </row>
    <row r="159" spans="1:58" ht="112.5" x14ac:dyDescent="0.25">
      <c r="A159" s="2">
        <v>136</v>
      </c>
      <c r="B159" s="19" t="s">
        <v>97</v>
      </c>
      <c r="C159" s="19" t="s">
        <v>97</v>
      </c>
      <c r="D159" s="40" t="s">
        <v>247</v>
      </c>
      <c r="E159" s="3" t="s">
        <v>341</v>
      </c>
      <c r="F159" s="2">
        <v>876</v>
      </c>
      <c r="G159" s="53">
        <v>1</v>
      </c>
      <c r="H159" s="20" t="s">
        <v>353</v>
      </c>
      <c r="I159" s="55">
        <v>840000</v>
      </c>
      <c r="J159" s="70">
        <v>43795</v>
      </c>
      <c r="K159" s="90">
        <v>43951</v>
      </c>
      <c r="L159" s="2" t="s">
        <v>354</v>
      </c>
      <c r="M159" s="2">
        <v>1</v>
      </c>
      <c r="N159" s="50">
        <v>200611</v>
      </c>
      <c r="O159" s="3"/>
      <c r="P159" s="5">
        <v>1</v>
      </c>
      <c r="Q159" s="20"/>
      <c r="R159" s="98"/>
      <c r="S159" s="98"/>
      <c r="T159" s="98"/>
      <c r="U159" s="5">
        <v>1</v>
      </c>
      <c r="V159" s="98"/>
      <c r="W159" s="98"/>
      <c r="X159" s="50">
        <v>1</v>
      </c>
      <c r="Y159" s="98"/>
      <c r="Z159" s="98"/>
      <c r="AA159" s="2"/>
      <c r="AB159" s="5">
        <v>1</v>
      </c>
      <c r="AC159" s="105"/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8">
        <v>840000</v>
      </c>
      <c r="AS159" s="55">
        <v>1</v>
      </c>
      <c r="AT159" s="69">
        <v>43466</v>
      </c>
      <c r="AU159" s="3">
        <v>2019</v>
      </c>
      <c r="AV159" s="65">
        <v>0</v>
      </c>
      <c r="AW159" s="3">
        <v>2020</v>
      </c>
      <c r="AX159" s="107">
        <v>840000</v>
      </c>
      <c r="AY159" s="3">
        <v>2021</v>
      </c>
      <c r="AZ159" s="107">
        <v>0</v>
      </c>
      <c r="BA159" s="19">
        <v>2022</v>
      </c>
      <c r="BB159" s="111">
        <v>0</v>
      </c>
      <c r="BC159" s="134"/>
      <c r="BD159" s="114"/>
      <c r="BE159" s="134"/>
      <c r="BF159" s="114"/>
    </row>
    <row r="160" spans="1:58" ht="78.75" x14ac:dyDescent="0.25">
      <c r="A160" s="2">
        <v>137</v>
      </c>
      <c r="B160" s="19" t="s">
        <v>97</v>
      </c>
      <c r="C160" s="19" t="s">
        <v>97</v>
      </c>
      <c r="D160" s="40" t="s">
        <v>248</v>
      </c>
      <c r="E160" s="3" t="s">
        <v>341</v>
      </c>
      <c r="F160" s="2">
        <v>876</v>
      </c>
      <c r="G160" s="53">
        <v>1</v>
      </c>
      <c r="H160" s="20" t="s">
        <v>353</v>
      </c>
      <c r="I160" s="55">
        <v>951300</v>
      </c>
      <c r="J160" s="70">
        <v>43795</v>
      </c>
      <c r="K160" s="90">
        <v>43951</v>
      </c>
      <c r="L160" s="2" t="s">
        <v>354</v>
      </c>
      <c r="M160" s="2">
        <v>1</v>
      </c>
      <c r="N160" s="50">
        <v>200611</v>
      </c>
      <c r="O160" s="3"/>
      <c r="P160" s="5">
        <v>1</v>
      </c>
      <c r="Q160" s="20"/>
      <c r="R160" s="98"/>
      <c r="S160" s="98"/>
      <c r="T160" s="98"/>
      <c r="U160" s="5">
        <v>0</v>
      </c>
      <c r="V160" s="98"/>
      <c r="W160" s="98"/>
      <c r="X160" s="50">
        <v>1</v>
      </c>
      <c r="Y160" s="98"/>
      <c r="Z160" s="98"/>
      <c r="AA160" s="2"/>
      <c r="AB160" s="5">
        <v>1</v>
      </c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8">
        <v>951300</v>
      </c>
      <c r="AS160" s="55">
        <v>1</v>
      </c>
      <c r="AT160" s="69">
        <v>43466</v>
      </c>
      <c r="AU160" s="3">
        <v>2019</v>
      </c>
      <c r="AV160" s="65">
        <v>0</v>
      </c>
      <c r="AW160" s="3">
        <v>2020</v>
      </c>
      <c r="AX160" s="107">
        <v>951300</v>
      </c>
      <c r="AY160" s="3">
        <v>2021</v>
      </c>
      <c r="AZ160" s="107">
        <v>0</v>
      </c>
      <c r="BA160" s="19">
        <v>2022</v>
      </c>
      <c r="BB160" s="111">
        <v>0</v>
      </c>
      <c r="BC160" s="134"/>
      <c r="BD160" s="114"/>
      <c r="BE160" s="134"/>
      <c r="BF160" s="114"/>
    </row>
    <row r="161" spans="1:58" ht="90" x14ac:dyDescent="0.25">
      <c r="A161" s="2">
        <v>138</v>
      </c>
      <c r="B161" s="19" t="s">
        <v>95</v>
      </c>
      <c r="C161" s="19" t="s">
        <v>95</v>
      </c>
      <c r="D161" s="40" t="s">
        <v>249</v>
      </c>
      <c r="E161" s="3" t="s">
        <v>341</v>
      </c>
      <c r="F161" s="2">
        <v>876</v>
      </c>
      <c r="G161" s="53">
        <v>1</v>
      </c>
      <c r="H161" s="20" t="s">
        <v>353</v>
      </c>
      <c r="I161" s="55">
        <v>11026290</v>
      </c>
      <c r="J161" s="70">
        <v>43788</v>
      </c>
      <c r="K161" s="90">
        <v>43945</v>
      </c>
      <c r="L161" s="2" t="s">
        <v>354</v>
      </c>
      <c r="M161" s="2">
        <v>1</v>
      </c>
      <c r="N161" s="50">
        <v>200611</v>
      </c>
      <c r="O161" s="3"/>
      <c r="P161" s="5">
        <v>1</v>
      </c>
      <c r="Q161" s="20"/>
      <c r="R161" s="98"/>
      <c r="S161" s="98"/>
      <c r="T161" s="98"/>
      <c r="U161" s="5">
        <v>0</v>
      </c>
      <c r="V161" s="98"/>
      <c r="W161" s="98"/>
      <c r="X161" s="50">
        <v>1</v>
      </c>
      <c r="Y161" s="98"/>
      <c r="Z161" s="98"/>
      <c r="AA161" s="2"/>
      <c r="AB161" s="5">
        <v>1</v>
      </c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8">
        <v>11026290</v>
      </c>
      <c r="AS161" s="55">
        <v>1</v>
      </c>
      <c r="AT161" s="69">
        <v>43466</v>
      </c>
      <c r="AU161" s="3">
        <v>2019</v>
      </c>
      <c r="AV161" s="65">
        <v>0</v>
      </c>
      <c r="AW161" s="3">
        <v>2020</v>
      </c>
      <c r="AX161" s="107">
        <v>11026290</v>
      </c>
      <c r="AY161" s="3">
        <v>2021</v>
      </c>
      <c r="AZ161" s="107">
        <v>0</v>
      </c>
      <c r="BA161" s="19">
        <v>2022</v>
      </c>
      <c r="BB161" s="111">
        <v>0</v>
      </c>
      <c r="BC161" s="134"/>
      <c r="BD161" s="114"/>
      <c r="BE161" s="134"/>
      <c r="BF161" s="114"/>
    </row>
    <row r="162" spans="1:58" ht="33.75" x14ac:dyDescent="0.25">
      <c r="A162" s="2">
        <v>139</v>
      </c>
      <c r="B162" s="19" t="s">
        <v>54</v>
      </c>
      <c r="C162" s="19" t="s">
        <v>54</v>
      </c>
      <c r="D162" s="40" t="s">
        <v>250</v>
      </c>
      <c r="E162" s="3" t="s">
        <v>343</v>
      </c>
      <c r="F162" s="2">
        <v>876</v>
      </c>
      <c r="G162" s="53">
        <v>1</v>
      </c>
      <c r="H162" s="20" t="s">
        <v>353</v>
      </c>
      <c r="I162" s="55">
        <v>1380600</v>
      </c>
      <c r="J162" s="70">
        <v>43554</v>
      </c>
      <c r="K162" s="87">
        <v>43646</v>
      </c>
      <c r="L162" s="2" t="s">
        <v>357</v>
      </c>
      <c r="M162" s="2">
        <v>1</v>
      </c>
      <c r="N162" s="50">
        <v>200610</v>
      </c>
      <c r="O162" s="3"/>
      <c r="P162" s="5">
        <v>1</v>
      </c>
      <c r="Q162" s="20"/>
      <c r="R162" s="98"/>
      <c r="S162" s="98"/>
      <c r="T162" s="98"/>
      <c r="U162" s="5">
        <v>0</v>
      </c>
      <c r="V162" s="98"/>
      <c r="W162" s="98"/>
      <c r="X162" s="50">
        <v>1</v>
      </c>
      <c r="Y162" s="98"/>
      <c r="Z162" s="98"/>
      <c r="AA162" s="2"/>
      <c r="AB162" s="5">
        <v>0</v>
      </c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</row>
    <row r="163" spans="1:58" ht="33.75" x14ac:dyDescent="0.25">
      <c r="A163" s="2">
        <v>140</v>
      </c>
      <c r="B163" s="19" t="s">
        <v>54</v>
      </c>
      <c r="C163" s="19" t="s">
        <v>54</v>
      </c>
      <c r="D163" s="40" t="s">
        <v>251</v>
      </c>
      <c r="E163" s="3" t="s">
        <v>343</v>
      </c>
      <c r="F163" s="2">
        <v>876</v>
      </c>
      <c r="G163" s="53">
        <v>1</v>
      </c>
      <c r="H163" s="20" t="s">
        <v>353</v>
      </c>
      <c r="I163" s="55">
        <v>660800</v>
      </c>
      <c r="J163" s="70">
        <v>43554</v>
      </c>
      <c r="K163" s="79">
        <v>43646</v>
      </c>
      <c r="L163" s="2" t="s">
        <v>357</v>
      </c>
      <c r="M163" s="2">
        <v>1</v>
      </c>
      <c r="N163" s="50">
        <v>200610</v>
      </c>
      <c r="O163" s="3"/>
      <c r="P163" s="5">
        <v>1</v>
      </c>
      <c r="Q163" s="20"/>
      <c r="R163" s="98"/>
      <c r="S163" s="98"/>
      <c r="T163" s="98"/>
      <c r="U163" s="5">
        <v>0</v>
      </c>
      <c r="V163" s="98"/>
      <c r="W163" s="98"/>
      <c r="X163" s="50">
        <v>1</v>
      </c>
      <c r="Y163" s="98"/>
      <c r="Z163" s="98"/>
      <c r="AA163" s="2"/>
      <c r="AB163" s="5">
        <v>0</v>
      </c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</row>
    <row r="164" spans="1:58" ht="33.75" x14ac:dyDescent="0.25">
      <c r="A164" s="2">
        <v>141</v>
      </c>
      <c r="B164" s="19" t="s">
        <v>55</v>
      </c>
      <c r="C164" s="19" t="s">
        <v>98</v>
      </c>
      <c r="D164" s="40" t="s">
        <v>252</v>
      </c>
      <c r="E164" s="3" t="s">
        <v>343</v>
      </c>
      <c r="F164" s="2">
        <v>876</v>
      </c>
      <c r="G164" s="53">
        <v>1</v>
      </c>
      <c r="H164" s="20" t="s">
        <v>353</v>
      </c>
      <c r="I164" s="55">
        <v>472000</v>
      </c>
      <c r="J164" s="70">
        <v>43524</v>
      </c>
      <c r="K164" s="79">
        <v>43605</v>
      </c>
      <c r="L164" s="2" t="s">
        <v>357</v>
      </c>
      <c r="M164" s="2">
        <v>1</v>
      </c>
      <c r="N164" s="50">
        <v>200610</v>
      </c>
      <c r="O164" s="3"/>
      <c r="P164" s="5">
        <v>1</v>
      </c>
      <c r="Q164" s="20"/>
      <c r="R164" s="98"/>
      <c r="S164" s="98"/>
      <c r="T164" s="98"/>
      <c r="U164" s="5">
        <v>0</v>
      </c>
      <c r="V164" s="98"/>
      <c r="W164" s="98"/>
      <c r="X164" s="50">
        <v>1</v>
      </c>
      <c r="Y164" s="98"/>
      <c r="Z164" s="98"/>
      <c r="AA164" s="2"/>
      <c r="AB164" s="5">
        <v>0</v>
      </c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</row>
    <row r="165" spans="1:58" ht="22.5" x14ac:dyDescent="0.25">
      <c r="A165" s="2">
        <v>142</v>
      </c>
      <c r="B165" s="24" t="s">
        <v>39</v>
      </c>
      <c r="C165" s="24" t="s">
        <v>39</v>
      </c>
      <c r="D165" s="40" t="s">
        <v>253</v>
      </c>
      <c r="E165" s="3" t="s">
        <v>344</v>
      </c>
      <c r="F165" s="2">
        <v>876</v>
      </c>
      <c r="G165" s="53">
        <v>1</v>
      </c>
      <c r="H165" s="20">
        <v>27000000000</v>
      </c>
      <c r="I165" s="55">
        <v>1728000</v>
      </c>
      <c r="J165" s="70">
        <v>43677</v>
      </c>
      <c r="K165" s="79">
        <v>44561</v>
      </c>
      <c r="L165" s="2" t="s">
        <v>354</v>
      </c>
      <c r="M165" s="2">
        <v>1</v>
      </c>
      <c r="N165" s="50">
        <v>306516</v>
      </c>
      <c r="O165" s="3"/>
      <c r="P165" s="3">
        <v>0</v>
      </c>
      <c r="Q165" s="20"/>
      <c r="R165" s="98"/>
      <c r="S165" s="98"/>
      <c r="T165" s="98"/>
      <c r="U165" s="5">
        <v>0</v>
      </c>
      <c r="V165" s="98"/>
      <c r="W165" s="98"/>
      <c r="X165" s="50">
        <v>1</v>
      </c>
      <c r="Y165" s="98"/>
      <c r="Z165" s="98"/>
      <c r="AA165" s="2"/>
      <c r="AB165" s="5">
        <v>1</v>
      </c>
      <c r="AC165" s="108">
        <v>1728000</v>
      </c>
      <c r="AD165" s="55">
        <v>1</v>
      </c>
      <c r="AE165" s="69">
        <v>43466</v>
      </c>
      <c r="AF165" s="3">
        <v>2019</v>
      </c>
      <c r="AG165" s="65">
        <v>840000</v>
      </c>
      <c r="AH165" s="3">
        <v>2020</v>
      </c>
      <c r="AI165" s="107">
        <v>444000</v>
      </c>
      <c r="AJ165" s="6">
        <v>2021</v>
      </c>
      <c r="AK165" s="107">
        <v>444000</v>
      </c>
      <c r="AL165" s="3">
        <v>2022</v>
      </c>
      <c r="AM165" s="107">
        <v>0</v>
      </c>
      <c r="AN165" s="3">
        <v>2023</v>
      </c>
      <c r="AO165" s="107">
        <v>0</v>
      </c>
      <c r="AP165" s="3">
        <v>2024</v>
      </c>
      <c r="AQ165" s="107">
        <v>0</v>
      </c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</row>
    <row r="166" spans="1:58" ht="33.75" x14ac:dyDescent="0.25">
      <c r="A166" s="2">
        <v>143</v>
      </c>
      <c r="B166" s="3" t="s">
        <v>68</v>
      </c>
      <c r="C166" s="3" t="s">
        <v>68</v>
      </c>
      <c r="D166" s="40" t="s">
        <v>254</v>
      </c>
      <c r="E166" s="3" t="s">
        <v>328</v>
      </c>
      <c r="F166" s="3">
        <v>876</v>
      </c>
      <c r="G166" s="3">
        <v>1</v>
      </c>
      <c r="H166" s="5">
        <v>27000000000</v>
      </c>
      <c r="I166" s="55">
        <v>8758460</v>
      </c>
      <c r="J166" s="74">
        <v>43769</v>
      </c>
      <c r="K166" s="84">
        <v>44104</v>
      </c>
      <c r="L166" s="3" t="s">
        <v>354</v>
      </c>
      <c r="M166" s="2">
        <v>1</v>
      </c>
      <c r="N166" s="50">
        <v>200611</v>
      </c>
      <c r="O166" s="3"/>
      <c r="P166" s="5">
        <v>1</v>
      </c>
      <c r="Q166" s="3"/>
      <c r="R166" s="98"/>
      <c r="S166" s="98"/>
      <c r="T166" s="98"/>
      <c r="U166" s="5">
        <v>0</v>
      </c>
      <c r="V166" s="98"/>
      <c r="W166" s="98"/>
      <c r="X166" s="50">
        <v>1</v>
      </c>
      <c r="Y166" s="98"/>
      <c r="Z166" s="98"/>
      <c r="AA166" s="2"/>
      <c r="AB166" s="5">
        <v>1</v>
      </c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8">
        <v>8758460</v>
      </c>
      <c r="AS166" s="55">
        <v>1</v>
      </c>
      <c r="AT166" s="69">
        <v>43466</v>
      </c>
      <c r="AU166" s="3">
        <v>2019</v>
      </c>
      <c r="AV166" s="107">
        <v>0</v>
      </c>
      <c r="AW166" s="3">
        <v>2020</v>
      </c>
      <c r="AX166" s="107">
        <v>8758460</v>
      </c>
      <c r="AY166" s="3">
        <v>2021</v>
      </c>
      <c r="AZ166" s="107">
        <v>0</v>
      </c>
      <c r="BA166" s="19">
        <v>2022</v>
      </c>
      <c r="BB166" s="111">
        <v>0</v>
      </c>
    </row>
    <row r="167" spans="1:58" ht="33.75" x14ac:dyDescent="0.25">
      <c r="A167" s="2">
        <v>144</v>
      </c>
      <c r="B167" s="3" t="s">
        <v>68</v>
      </c>
      <c r="C167" s="3" t="s">
        <v>68</v>
      </c>
      <c r="D167" s="40" t="s">
        <v>255</v>
      </c>
      <c r="E167" s="3" t="s">
        <v>328</v>
      </c>
      <c r="F167" s="3">
        <v>876</v>
      </c>
      <c r="G167" s="3">
        <v>1</v>
      </c>
      <c r="H167" s="5">
        <v>27000000000</v>
      </c>
      <c r="I167" s="55">
        <v>3704060</v>
      </c>
      <c r="J167" s="74">
        <v>43769</v>
      </c>
      <c r="K167" s="84">
        <v>44012</v>
      </c>
      <c r="L167" s="20" t="s">
        <v>354</v>
      </c>
      <c r="M167" s="2">
        <v>1</v>
      </c>
      <c r="N167" s="50">
        <v>200611</v>
      </c>
      <c r="O167" s="3"/>
      <c r="P167" s="5">
        <v>1</v>
      </c>
      <c r="Q167" s="99"/>
      <c r="R167" s="98"/>
      <c r="S167" s="98"/>
      <c r="T167" s="98"/>
      <c r="U167" s="5">
        <v>0</v>
      </c>
      <c r="V167" s="98"/>
      <c r="W167" s="98"/>
      <c r="X167" s="50">
        <v>1</v>
      </c>
      <c r="Y167" s="98"/>
      <c r="Z167" s="98"/>
      <c r="AA167" s="2"/>
      <c r="AB167" s="5">
        <v>1</v>
      </c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8">
        <v>3704060</v>
      </c>
      <c r="AS167" s="55">
        <v>1</v>
      </c>
      <c r="AT167" s="69">
        <v>43466</v>
      </c>
      <c r="AU167" s="3">
        <v>2019</v>
      </c>
      <c r="AV167" s="107">
        <v>0</v>
      </c>
      <c r="AW167" s="3">
        <v>2020</v>
      </c>
      <c r="AX167" s="107">
        <v>3704060</v>
      </c>
      <c r="AY167" s="3">
        <v>2021</v>
      </c>
      <c r="AZ167" s="107">
        <v>0</v>
      </c>
      <c r="BA167" s="19">
        <v>2022</v>
      </c>
      <c r="BB167" s="111">
        <v>0</v>
      </c>
    </row>
    <row r="168" spans="1:58" ht="33.75" x14ac:dyDescent="0.25">
      <c r="A168" s="2">
        <v>145</v>
      </c>
      <c r="B168" s="3" t="s">
        <v>68</v>
      </c>
      <c r="C168" s="3" t="s">
        <v>68</v>
      </c>
      <c r="D168" s="40" t="s">
        <v>256</v>
      </c>
      <c r="E168" s="3" t="s">
        <v>328</v>
      </c>
      <c r="F168" s="3">
        <v>876</v>
      </c>
      <c r="G168" s="3">
        <v>1</v>
      </c>
      <c r="H168" s="5">
        <v>27000000000</v>
      </c>
      <c r="I168" s="55">
        <v>3744000</v>
      </c>
      <c r="J168" s="74">
        <v>43769</v>
      </c>
      <c r="K168" s="84">
        <v>44104</v>
      </c>
      <c r="L168" s="20" t="s">
        <v>354</v>
      </c>
      <c r="M168" s="2">
        <v>1</v>
      </c>
      <c r="N168" s="50">
        <v>200611</v>
      </c>
      <c r="O168" s="3"/>
      <c r="P168" s="5">
        <v>1</v>
      </c>
      <c r="Q168" s="99"/>
      <c r="R168" s="98"/>
      <c r="S168" s="98"/>
      <c r="T168" s="98"/>
      <c r="U168" s="5">
        <v>0</v>
      </c>
      <c r="V168" s="98"/>
      <c r="W168" s="98"/>
      <c r="X168" s="50">
        <v>1</v>
      </c>
      <c r="Y168" s="98"/>
      <c r="Z168" s="98"/>
      <c r="AA168" s="2"/>
      <c r="AB168" s="5">
        <v>1</v>
      </c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8">
        <v>3744000</v>
      </c>
      <c r="AS168" s="55">
        <v>1</v>
      </c>
      <c r="AT168" s="69">
        <v>43466</v>
      </c>
      <c r="AU168" s="3">
        <v>2019</v>
      </c>
      <c r="AV168" s="107">
        <v>0</v>
      </c>
      <c r="AW168" s="3">
        <v>2020</v>
      </c>
      <c r="AX168" s="107">
        <v>3744000</v>
      </c>
      <c r="AY168" s="3">
        <v>2021</v>
      </c>
      <c r="AZ168" s="107">
        <v>0</v>
      </c>
      <c r="BA168" s="19">
        <v>2022</v>
      </c>
      <c r="BB168" s="111">
        <v>0</v>
      </c>
    </row>
    <row r="169" spans="1:58" ht="33.75" x14ac:dyDescent="0.25">
      <c r="A169" s="2">
        <v>146</v>
      </c>
      <c r="B169" s="3" t="s">
        <v>68</v>
      </c>
      <c r="C169" s="3" t="s">
        <v>68</v>
      </c>
      <c r="D169" s="40" t="s">
        <v>257</v>
      </c>
      <c r="E169" s="3" t="s">
        <v>328</v>
      </c>
      <c r="F169" s="3">
        <v>876</v>
      </c>
      <c r="G169" s="3">
        <v>1</v>
      </c>
      <c r="H169" s="5">
        <v>27000000000</v>
      </c>
      <c r="I169" s="55">
        <v>4689980</v>
      </c>
      <c r="J169" s="74">
        <v>43769</v>
      </c>
      <c r="K169" s="84">
        <v>44104</v>
      </c>
      <c r="L169" s="20" t="s">
        <v>354</v>
      </c>
      <c r="M169" s="2">
        <v>1</v>
      </c>
      <c r="N169" s="50">
        <v>200611</v>
      </c>
      <c r="O169" s="3"/>
      <c r="P169" s="5">
        <v>1</v>
      </c>
      <c r="Q169" s="99"/>
      <c r="R169" s="98"/>
      <c r="S169" s="98"/>
      <c r="T169" s="98"/>
      <c r="U169" s="5">
        <v>0</v>
      </c>
      <c r="V169" s="98"/>
      <c r="W169" s="98"/>
      <c r="X169" s="50">
        <v>1</v>
      </c>
      <c r="Y169" s="98"/>
      <c r="Z169" s="98"/>
      <c r="AA169" s="2"/>
      <c r="AB169" s="5">
        <v>1</v>
      </c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8">
        <v>4689980</v>
      </c>
      <c r="AS169" s="55">
        <v>1</v>
      </c>
      <c r="AT169" s="69">
        <v>43466</v>
      </c>
      <c r="AU169" s="3">
        <v>2019</v>
      </c>
      <c r="AV169" s="107">
        <v>0</v>
      </c>
      <c r="AW169" s="3">
        <v>2020</v>
      </c>
      <c r="AX169" s="107">
        <v>4689980</v>
      </c>
      <c r="AY169" s="3">
        <v>2021</v>
      </c>
      <c r="AZ169" s="107">
        <v>0</v>
      </c>
      <c r="BA169" s="19">
        <v>2022</v>
      </c>
      <c r="BB169" s="111">
        <v>0</v>
      </c>
    </row>
    <row r="170" spans="1:58" ht="33.75" x14ac:dyDescent="0.25">
      <c r="A170" s="2">
        <v>147</v>
      </c>
      <c r="B170" s="3" t="s">
        <v>68</v>
      </c>
      <c r="C170" s="3" t="s">
        <v>68</v>
      </c>
      <c r="D170" s="40" t="s">
        <v>258</v>
      </c>
      <c r="E170" s="3" t="s">
        <v>328</v>
      </c>
      <c r="F170" s="3">
        <v>876</v>
      </c>
      <c r="G170" s="3">
        <v>1</v>
      </c>
      <c r="H170" s="5">
        <v>27000000000</v>
      </c>
      <c r="I170" s="55">
        <v>2620800</v>
      </c>
      <c r="J170" s="74">
        <v>43769</v>
      </c>
      <c r="K170" s="84">
        <v>44104</v>
      </c>
      <c r="L170" s="20" t="s">
        <v>354</v>
      </c>
      <c r="M170" s="2">
        <v>1</v>
      </c>
      <c r="N170" s="50">
        <v>200611</v>
      </c>
      <c r="O170" s="3"/>
      <c r="P170" s="5">
        <v>1</v>
      </c>
      <c r="Q170" s="99"/>
      <c r="R170" s="98"/>
      <c r="S170" s="98"/>
      <c r="T170" s="98"/>
      <c r="U170" s="5">
        <v>0</v>
      </c>
      <c r="V170" s="98"/>
      <c r="W170" s="98"/>
      <c r="X170" s="50">
        <v>1</v>
      </c>
      <c r="Y170" s="98"/>
      <c r="Z170" s="98"/>
      <c r="AA170" s="2"/>
      <c r="AB170" s="5">
        <v>1</v>
      </c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8">
        <v>2620800</v>
      </c>
      <c r="AS170" s="55">
        <v>1</v>
      </c>
      <c r="AT170" s="69">
        <v>43466</v>
      </c>
      <c r="AU170" s="3">
        <v>2019</v>
      </c>
      <c r="AV170" s="107">
        <v>0</v>
      </c>
      <c r="AW170" s="3">
        <v>2020</v>
      </c>
      <c r="AX170" s="107">
        <v>2620800</v>
      </c>
      <c r="AY170" s="3">
        <v>2021</v>
      </c>
      <c r="AZ170" s="107">
        <v>0</v>
      </c>
      <c r="BA170" s="19">
        <v>2022</v>
      </c>
      <c r="BB170" s="111">
        <v>0</v>
      </c>
    </row>
    <row r="171" spans="1:58" ht="33.75" x14ac:dyDescent="0.25">
      <c r="A171" s="2">
        <v>148</v>
      </c>
      <c r="B171" s="3" t="s">
        <v>68</v>
      </c>
      <c r="C171" s="3" t="s">
        <v>68</v>
      </c>
      <c r="D171" s="40" t="s">
        <v>259</v>
      </c>
      <c r="E171" s="3" t="s">
        <v>328</v>
      </c>
      <c r="F171" s="3">
        <v>876</v>
      </c>
      <c r="G171" s="3">
        <v>1</v>
      </c>
      <c r="H171" s="5">
        <v>27000000000</v>
      </c>
      <c r="I171" s="55">
        <v>5708350</v>
      </c>
      <c r="J171" s="74">
        <v>43769</v>
      </c>
      <c r="K171" s="84">
        <v>44104</v>
      </c>
      <c r="L171" s="20" t="s">
        <v>354</v>
      </c>
      <c r="M171" s="2">
        <v>1</v>
      </c>
      <c r="N171" s="50">
        <v>200611</v>
      </c>
      <c r="O171" s="3"/>
      <c r="P171" s="5">
        <v>1</v>
      </c>
      <c r="Q171" s="99"/>
      <c r="R171" s="98"/>
      <c r="S171" s="98"/>
      <c r="T171" s="98"/>
      <c r="U171" s="5">
        <v>0</v>
      </c>
      <c r="V171" s="98"/>
      <c r="W171" s="98"/>
      <c r="X171" s="50">
        <v>1</v>
      </c>
      <c r="Y171" s="98"/>
      <c r="Z171" s="98"/>
      <c r="AA171" s="2"/>
      <c r="AB171" s="5">
        <v>1</v>
      </c>
      <c r="AC171" s="105"/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5"/>
      <c r="AP171" s="105"/>
      <c r="AQ171" s="105"/>
      <c r="AR171" s="108">
        <v>5708350</v>
      </c>
      <c r="AS171" s="55">
        <v>1</v>
      </c>
      <c r="AT171" s="69">
        <v>43466</v>
      </c>
      <c r="AU171" s="3">
        <v>2019</v>
      </c>
      <c r="AV171" s="107">
        <v>0</v>
      </c>
      <c r="AW171" s="3">
        <v>2020</v>
      </c>
      <c r="AX171" s="107">
        <v>5708350</v>
      </c>
      <c r="AY171" s="3">
        <v>2021</v>
      </c>
      <c r="AZ171" s="107">
        <v>0</v>
      </c>
      <c r="BA171" s="19">
        <v>2022</v>
      </c>
      <c r="BB171" s="111">
        <v>0</v>
      </c>
    </row>
    <row r="172" spans="1:58" ht="56.25" x14ac:dyDescent="0.25">
      <c r="A172" s="2">
        <v>149</v>
      </c>
      <c r="B172" s="3" t="s">
        <v>68</v>
      </c>
      <c r="C172" s="3" t="s">
        <v>68</v>
      </c>
      <c r="D172" s="40" t="s">
        <v>260</v>
      </c>
      <c r="E172" s="45" t="s">
        <v>328</v>
      </c>
      <c r="F172" s="3">
        <v>876</v>
      </c>
      <c r="G172" s="3">
        <v>1</v>
      </c>
      <c r="H172" s="5">
        <v>27000000000</v>
      </c>
      <c r="I172" s="55">
        <v>4365500</v>
      </c>
      <c r="J172" s="74">
        <v>43769</v>
      </c>
      <c r="K172" s="80">
        <v>44196</v>
      </c>
      <c r="L172" s="5" t="s">
        <v>354</v>
      </c>
      <c r="M172" s="2">
        <v>1</v>
      </c>
      <c r="N172" s="50">
        <v>200611</v>
      </c>
      <c r="O172" s="3"/>
      <c r="P172" s="5">
        <v>1</v>
      </c>
      <c r="Q172" s="5"/>
      <c r="R172" s="98"/>
      <c r="S172" s="98"/>
      <c r="T172" s="98"/>
      <c r="U172" s="5">
        <v>0</v>
      </c>
      <c r="V172" s="98"/>
      <c r="W172" s="98"/>
      <c r="X172" s="50">
        <v>1</v>
      </c>
      <c r="Y172" s="98"/>
      <c r="Z172" s="98"/>
      <c r="AA172" s="2"/>
      <c r="AB172" s="5">
        <v>1</v>
      </c>
      <c r="AC172" s="105"/>
      <c r="AD172" s="105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8">
        <v>4365500</v>
      </c>
      <c r="AS172" s="55">
        <v>1</v>
      </c>
      <c r="AT172" s="69">
        <v>43466</v>
      </c>
      <c r="AU172" s="3">
        <v>2019</v>
      </c>
      <c r="AV172" s="107">
        <v>0</v>
      </c>
      <c r="AW172" s="3">
        <v>2020</v>
      </c>
      <c r="AX172" s="107">
        <v>4365500</v>
      </c>
      <c r="AY172" s="3">
        <v>2021</v>
      </c>
      <c r="AZ172" s="107">
        <v>0</v>
      </c>
      <c r="BA172" s="19">
        <v>2022</v>
      </c>
      <c r="BB172" s="111">
        <v>0</v>
      </c>
    </row>
    <row r="173" spans="1:58" ht="33.75" x14ac:dyDescent="0.25">
      <c r="A173" s="2">
        <v>150</v>
      </c>
      <c r="B173" s="3" t="s">
        <v>68</v>
      </c>
      <c r="C173" s="3" t="s">
        <v>68</v>
      </c>
      <c r="D173" s="40" t="s">
        <v>261</v>
      </c>
      <c r="E173" s="45" t="s">
        <v>328</v>
      </c>
      <c r="F173" s="3">
        <v>876</v>
      </c>
      <c r="G173" s="3">
        <v>1</v>
      </c>
      <c r="H173" s="5">
        <v>27000000000</v>
      </c>
      <c r="I173" s="55">
        <v>2577120</v>
      </c>
      <c r="J173" s="74">
        <v>43769</v>
      </c>
      <c r="K173" s="80">
        <v>44196</v>
      </c>
      <c r="L173" s="5" t="s">
        <v>354</v>
      </c>
      <c r="M173" s="2">
        <v>1</v>
      </c>
      <c r="N173" s="50">
        <v>200611</v>
      </c>
      <c r="O173" s="3"/>
      <c r="P173" s="5">
        <v>1</v>
      </c>
      <c r="Q173" s="5"/>
      <c r="R173" s="98"/>
      <c r="S173" s="98"/>
      <c r="T173" s="98"/>
      <c r="U173" s="5">
        <v>0</v>
      </c>
      <c r="V173" s="98"/>
      <c r="W173" s="98"/>
      <c r="X173" s="50">
        <v>1</v>
      </c>
      <c r="Y173" s="98"/>
      <c r="Z173" s="98"/>
      <c r="AA173" s="2"/>
      <c r="AB173" s="5">
        <v>1</v>
      </c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8">
        <v>2577120</v>
      </c>
      <c r="AS173" s="55">
        <v>1</v>
      </c>
      <c r="AT173" s="69">
        <v>43466</v>
      </c>
      <c r="AU173" s="3">
        <v>2019</v>
      </c>
      <c r="AV173" s="107">
        <v>0</v>
      </c>
      <c r="AW173" s="3">
        <v>2020</v>
      </c>
      <c r="AX173" s="107">
        <v>2577120</v>
      </c>
      <c r="AY173" s="3">
        <v>2021</v>
      </c>
      <c r="AZ173" s="107">
        <v>0</v>
      </c>
      <c r="BA173" s="19">
        <v>2022</v>
      </c>
      <c r="BB173" s="111">
        <v>0</v>
      </c>
    </row>
    <row r="174" spans="1:58" ht="33.75" x14ac:dyDescent="0.25">
      <c r="A174" s="2">
        <v>151</v>
      </c>
      <c r="B174" s="3" t="s">
        <v>99</v>
      </c>
      <c r="C174" s="3" t="s">
        <v>99</v>
      </c>
      <c r="D174" s="40" t="s">
        <v>262</v>
      </c>
      <c r="E174" s="45" t="s">
        <v>328</v>
      </c>
      <c r="F174" s="3">
        <v>876</v>
      </c>
      <c r="G174" s="3">
        <v>1</v>
      </c>
      <c r="H174" s="5">
        <v>27000000000</v>
      </c>
      <c r="I174" s="55">
        <v>11293150</v>
      </c>
      <c r="J174" s="74">
        <v>43769</v>
      </c>
      <c r="K174" s="80">
        <v>44196</v>
      </c>
      <c r="L174" s="5" t="s">
        <v>354</v>
      </c>
      <c r="M174" s="2">
        <v>1</v>
      </c>
      <c r="N174" s="50">
        <v>200611</v>
      </c>
      <c r="O174" s="3"/>
      <c r="P174" s="5">
        <v>1</v>
      </c>
      <c r="Q174" s="5"/>
      <c r="R174" s="98"/>
      <c r="S174" s="98"/>
      <c r="T174" s="98"/>
      <c r="U174" s="5">
        <v>0</v>
      </c>
      <c r="V174" s="98"/>
      <c r="W174" s="98"/>
      <c r="X174" s="50">
        <v>1</v>
      </c>
      <c r="Y174" s="98"/>
      <c r="Z174" s="98"/>
      <c r="AA174" s="2"/>
      <c r="AB174" s="5">
        <v>1</v>
      </c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8">
        <v>11293150</v>
      </c>
      <c r="AS174" s="55">
        <v>1</v>
      </c>
      <c r="AT174" s="69">
        <v>43466</v>
      </c>
      <c r="AU174" s="3">
        <v>2019</v>
      </c>
      <c r="AV174" s="107">
        <v>0</v>
      </c>
      <c r="AW174" s="3">
        <v>2020</v>
      </c>
      <c r="AX174" s="107">
        <v>11293150</v>
      </c>
      <c r="AY174" s="3">
        <v>2021</v>
      </c>
      <c r="AZ174" s="107">
        <v>0</v>
      </c>
      <c r="BA174" s="19">
        <v>2022</v>
      </c>
      <c r="BB174" s="111">
        <v>0</v>
      </c>
    </row>
    <row r="175" spans="1:58" ht="33.75" x14ac:dyDescent="0.25">
      <c r="A175" s="2">
        <v>152</v>
      </c>
      <c r="B175" s="3" t="s">
        <v>100</v>
      </c>
      <c r="C175" s="3" t="s">
        <v>100</v>
      </c>
      <c r="D175" s="40" t="s">
        <v>263</v>
      </c>
      <c r="E175" s="45" t="s">
        <v>328</v>
      </c>
      <c r="F175" s="3">
        <v>876</v>
      </c>
      <c r="G175" s="3">
        <v>1</v>
      </c>
      <c r="H175" s="5">
        <v>27000000000</v>
      </c>
      <c r="I175" s="55">
        <v>4800000</v>
      </c>
      <c r="J175" s="74">
        <v>43769</v>
      </c>
      <c r="K175" s="80">
        <v>44104</v>
      </c>
      <c r="L175" s="5" t="s">
        <v>354</v>
      </c>
      <c r="M175" s="2">
        <v>1</v>
      </c>
      <c r="N175" s="50">
        <v>306516</v>
      </c>
      <c r="O175" s="3"/>
      <c r="P175" s="3">
        <v>0</v>
      </c>
      <c r="Q175" s="5"/>
      <c r="R175" s="98"/>
      <c r="S175" s="98"/>
      <c r="T175" s="98"/>
      <c r="U175" s="5">
        <v>0</v>
      </c>
      <c r="V175" s="98"/>
      <c r="W175" s="98"/>
      <c r="X175" s="50">
        <v>1</v>
      </c>
      <c r="Y175" s="98"/>
      <c r="Z175" s="98"/>
      <c r="AA175" s="2"/>
      <c r="AB175" s="5">
        <v>1</v>
      </c>
      <c r="AC175" s="108">
        <v>4800000</v>
      </c>
      <c r="AD175" s="55">
        <v>1</v>
      </c>
      <c r="AE175" s="69">
        <v>43466</v>
      </c>
      <c r="AF175" s="3">
        <v>2019</v>
      </c>
      <c r="AG175" s="107">
        <v>0</v>
      </c>
      <c r="AH175" s="3">
        <v>2020</v>
      </c>
      <c r="AI175" s="107">
        <v>4800000</v>
      </c>
      <c r="AJ175" s="3">
        <v>2021</v>
      </c>
      <c r="AK175" s="107">
        <v>0</v>
      </c>
      <c r="AL175" s="3">
        <v>2022</v>
      </c>
      <c r="AM175" s="107">
        <v>0</v>
      </c>
      <c r="AN175" s="3">
        <v>2023</v>
      </c>
      <c r="AO175" s="107">
        <v>0</v>
      </c>
      <c r="AP175" s="3">
        <v>2024</v>
      </c>
      <c r="AQ175" s="107">
        <v>0</v>
      </c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</row>
    <row r="176" spans="1:58" ht="33.75" x14ac:dyDescent="0.25">
      <c r="A176" s="2">
        <v>153</v>
      </c>
      <c r="B176" s="3" t="s">
        <v>99</v>
      </c>
      <c r="C176" s="3" t="s">
        <v>99</v>
      </c>
      <c r="D176" s="40" t="s">
        <v>264</v>
      </c>
      <c r="E176" s="3" t="s">
        <v>328</v>
      </c>
      <c r="F176" s="3">
        <v>876</v>
      </c>
      <c r="G176" s="3">
        <v>1</v>
      </c>
      <c r="H176" s="5">
        <v>27000000000</v>
      </c>
      <c r="I176" s="55">
        <v>2496000</v>
      </c>
      <c r="J176" s="74">
        <v>43769</v>
      </c>
      <c r="K176" s="80">
        <v>44104</v>
      </c>
      <c r="L176" s="20" t="s">
        <v>354</v>
      </c>
      <c r="M176" s="2">
        <v>1</v>
      </c>
      <c r="N176" s="50">
        <v>200611</v>
      </c>
      <c r="O176" s="3"/>
      <c r="P176" s="5">
        <v>1</v>
      </c>
      <c r="Q176" s="5"/>
      <c r="R176" s="98"/>
      <c r="S176" s="98"/>
      <c r="T176" s="98"/>
      <c r="U176" s="5">
        <v>0</v>
      </c>
      <c r="V176" s="98"/>
      <c r="W176" s="98"/>
      <c r="X176" s="50">
        <v>1</v>
      </c>
      <c r="Y176" s="98"/>
      <c r="Z176" s="98"/>
      <c r="AA176" s="2"/>
      <c r="AB176" s="5">
        <v>1</v>
      </c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8">
        <v>2496000</v>
      </c>
      <c r="AS176" s="55">
        <v>1</v>
      </c>
      <c r="AT176" s="69">
        <v>43466</v>
      </c>
      <c r="AU176" s="3">
        <v>2019</v>
      </c>
      <c r="AV176" s="107">
        <v>0</v>
      </c>
      <c r="AW176" s="3">
        <v>2020</v>
      </c>
      <c r="AX176" s="107">
        <v>2496000</v>
      </c>
      <c r="AY176" s="3">
        <v>2021</v>
      </c>
      <c r="AZ176" s="107">
        <v>0</v>
      </c>
      <c r="BA176" s="19">
        <v>2022</v>
      </c>
      <c r="BB176" s="111">
        <v>0</v>
      </c>
    </row>
    <row r="177" spans="1:54" ht="33.75" x14ac:dyDescent="0.25">
      <c r="A177" s="2">
        <v>154</v>
      </c>
      <c r="B177" s="3" t="s">
        <v>99</v>
      </c>
      <c r="C177" s="3" t="s">
        <v>99</v>
      </c>
      <c r="D177" s="40" t="s">
        <v>265</v>
      </c>
      <c r="E177" s="3" t="s">
        <v>328</v>
      </c>
      <c r="F177" s="3">
        <v>876</v>
      </c>
      <c r="G177" s="3">
        <v>1</v>
      </c>
      <c r="H177" s="5">
        <v>27000000000</v>
      </c>
      <c r="I177" s="55">
        <v>873600</v>
      </c>
      <c r="J177" s="74">
        <v>43769</v>
      </c>
      <c r="K177" s="80">
        <v>44104</v>
      </c>
      <c r="L177" s="5" t="s">
        <v>354</v>
      </c>
      <c r="M177" s="2">
        <v>1</v>
      </c>
      <c r="N177" s="50">
        <v>200611</v>
      </c>
      <c r="O177" s="94"/>
      <c r="P177" s="5">
        <v>1</v>
      </c>
      <c r="Q177" s="5"/>
      <c r="R177" s="98"/>
      <c r="S177" s="98"/>
      <c r="T177" s="98"/>
      <c r="U177" s="5">
        <v>0</v>
      </c>
      <c r="V177" s="98"/>
      <c r="W177" s="98"/>
      <c r="X177" s="50">
        <v>1</v>
      </c>
      <c r="Y177" s="98"/>
      <c r="Z177" s="98"/>
      <c r="AA177" s="2"/>
      <c r="AB177" s="5">
        <v>1</v>
      </c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8">
        <v>873600</v>
      </c>
      <c r="AS177" s="55">
        <v>1</v>
      </c>
      <c r="AT177" s="69">
        <v>43466</v>
      </c>
      <c r="AU177" s="3">
        <v>2019</v>
      </c>
      <c r="AV177" s="107">
        <v>0</v>
      </c>
      <c r="AW177" s="3">
        <v>2020</v>
      </c>
      <c r="AX177" s="107">
        <v>873600</v>
      </c>
      <c r="AY177" s="3">
        <v>2021</v>
      </c>
      <c r="AZ177" s="107">
        <v>0</v>
      </c>
      <c r="BA177" s="19">
        <v>2022</v>
      </c>
      <c r="BB177" s="111">
        <v>0</v>
      </c>
    </row>
    <row r="178" spans="1:54" ht="33.75" x14ac:dyDescent="0.25">
      <c r="A178" s="2">
        <v>155</v>
      </c>
      <c r="B178" s="3" t="s">
        <v>101</v>
      </c>
      <c r="C178" s="3" t="s">
        <v>101</v>
      </c>
      <c r="D178" s="40" t="s">
        <v>266</v>
      </c>
      <c r="E178" s="3" t="s">
        <v>328</v>
      </c>
      <c r="F178" s="3">
        <v>876</v>
      </c>
      <c r="G178" s="3">
        <v>1</v>
      </c>
      <c r="H178" s="5">
        <v>27000000000</v>
      </c>
      <c r="I178" s="55">
        <v>2121600</v>
      </c>
      <c r="J178" s="74">
        <v>43769</v>
      </c>
      <c r="K178" s="80">
        <v>44104</v>
      </c>
      <c r="L178" s="5" t="s">
        <v>354</v>
      </c>
      <c r="M178" s="2">
        <v>1</v>
      </c>
      <c r="N178" s="50">
        <v>306516</v>
      </c>
      <c r="O178" s="94"/>
      <c r="P178" s="3">
        <v>0</v>
      </c>
      <c r="Q178" s="5"/>
      <c r="R178" s="98"/>
      <c r="S178" s="98"/>
      <c r="T178" s="98"/>
      <c r="U178" s="5">
        <v>0</v>
      </c>
      <c r="V178" s="98"/>
      <c r="W178" s="98"/>
      <c r="X178" s="50">
        <v>1</v>
      </c>
      <c r="Y178" s="98"/>
      <c r="Z178" s="98"/>
      <c r="AA178" s="2"/>
      <c r="AB178" s="5">
        <v>1</v>
      </c>
      <c r="AC178" s="108">
        <v>2121600</v>
      </c>
      <c r="AD178" s="55">
        <v>1</v>
      </c>
      <c r="AE178" s="69">
        <v>43466</v>
      </c>
      <c r="AF178" s="3">
        <v>2019</v>
      </c>
      <c r="AG178" s="107">
        <v>0</v>
      </c>
      <c r="AH178" s="3">
        <v>2020</v>
      </c>
      <c r="AI178" s="107">
        <v>2121600</v>
      </c>
      <c r="AJ178" s="3">
        <v>2021</v>
      </c>
      <c r="AK178" s="107">
        <v>0</v>
      </c>
      <c r="AL178" s="3">
        <v>2022</v>
      </c>
      <c r="AM178" s="107">
        <v>0</v>
      </c>
      <c r="AN178" s="3">
        <v>2023</v>
      </c>
      <c r="AO178" s="107">
        <v>0</v>
      </c>
      <c r="AP178" s="3">
        <v>2024</v>
      </c>
      <c r="AQ178" s="107">
        <v>0</v>
      </c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</row>
    <row r="179" spans="1:54" ht="33.75" x14ac:dyDescent="0.25">
      <c r="A179" s="2">
        <v>156</v>
      </c>
      <c r="B179" s="3" t="s">
        <v>68</v>
      </c>
      <c r="C179" s="3" t="s">
        <v>68</v>
      </c>
      <c r="D179" s="40" t="s">
        <v>267</v>
      </c>
      <c r="E179" s="3" t="s">
        <v>328</v>
      </c>
      <c r="F179" s="3">
        <v>876</v>
      </c>
      <c r="G179" s="3">
        <v>1</v>
      </c>
      <c r="H179" s="5">
        <v>27000000000</v>
      </c>
      <c r="I179" s="55">
        <v>4800000</v>
      </c>
      <c r="J179" s="74">
        <v>43769</v>
      </c>
      <c r="K179" s="81">
        <v>44012</v>
      </c>
      <c r="L179" s="5" t="s">
        <v>354</v>
      </c>
      <c r="M179" s="2">
        <v>1</v>
      </c>
      <c r="N179" s="50">
        <v>200611</v>
      </c>
      <c r="O179" s="94"/>
      <c r="P179" s="5">
        <v>1</v>
      </c>
      <c r="Q179" s="5"/>
      <c r="R179" s="98"/>
      <c r="S179" s="98"/>
      <c r="T179" s="98"/>
      <c r="U179" s="5">
        <v>0</v>
      </c>
      <c r="V179" s="98"/>
      <c r="W179" s="98"/>
      <c r="X179" s="50">
        <v>1</v>
      </c>
      <c r="Y179" s="98"/>
      <c r="Z179" s="98"/>
      <c r="AA179" s="2"/>
      <c r="AB179" s="5">
        <v>1</v>
      </c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8">
        <v>4800000</v>
      </c>
      <c r="AS179" s="55">
        <v>1</v>
      </c>
      <c r="AT179" s="69">
        <v>43466</v>
      </c>
      <c r="AU179" s="3">
        <v>2019</v>
      </c>
      <c r="AV179" s="107">
        <v>0</v>
      </c>
      <c r="AW179" s="3">
        <v>2020</v>
      </c>
      <c r="AX179" s="107">
        <v>4800000</v>
      </c>
      <c r="AY179" s="3">
        <v>2021</v>
      </c>
      <c r="AZ179" s="107">
        <v>0</v>
      </c>
      <c r="BA179" s="19">
        <v>2022</v>
      </c>
      <c r="BB179" s="111">
        <v>0</v>
      </c>
    </row>
    <row r="180" spans="1:54" ht="33.75" x14ac:dyDescent="0.25">
      <c r="A180" s="2">
        <v>157</v>
      </c>
      <c r="B180" s="3" t="s">
        <v>102</v>
      </c>
      <c r="C180" s="3" t="s">
        <v>42</v>
      </c>
      <c r="D180" s="40" t="s">
        <v>268</v>
      </c>
      <c r="E180" s="3" t="s">
        <v>328</v>
      </c>
      <c r="F180" s="3">
        <v>876</v>
      </c>
      <c r="G180" s="3">
        <v>1</v>
      </c>
      <c r="H180" s="5">
        <v>27000000000</v>
      </c>
      <c r="I180" s="55">
        <v>1080000</v>
      </c>
      <c r="J180" s="70">
        <v>43769</v>
      </c>
      <c r="K180" s="81">
        <v>44012</v>
      </c>
      <c r="L180" s="5" t="s">
        <v>354</v>
      </c>
      <c r="M180" s="2">
        <v>1</v>
      </c>
      <c r="N180" s="50">
        <v>306516</v>
      </c>
      <c r="O180" s="94"/>
      <c r="P180" s="3">
        <v>0</v>
      </c>
      <c r="Q180" s="5"/>
      <c r="R180" s="98"/>
      <c r="S180" s="98"/>
      <c r="T180" s="98"/>
      <c r="U180" s="5">
        <v>0</v>
      </c>
      <c r="V180" s="98"/>
      <c r="W180" s="98"/>
      <c r="X180" s="50">
        <v>1</v>
      </c>
      <c r="Y180" s="98"/>
      <c r="Z180" s="98"/>
      <c r="AA180" s="2"/>
      <c r="AB180" s="5">
        <v>1</v>
      </c>
      <c r="AC180" s="108">
        <v>1080000</v>
      </c>
      <c r="AD180" s="55">
        <v>1</v>
      </c>
      <c r="AE180" s="69">
        <v>43466</v>
      </c>
      <c r="AF180" s="3">
        <v>2019</v>
      </c>
      <c r="AG180" s="107">
        <v>0</v>
      </c>
      <c r="AH180" s="3">
        <v>2020</v>
      </c>
      <c r="AI180" s="107">
        <v>1080000</v>
      </c>
      <c r="AJ180" s="3">
        <v>2021</v>
      </c>
      <c r="AK180" s="107">
        <v>0</v>
      </c>
      <c r="AL180" s="3">
        <v>2022</v>
      </c>
      <c r="AM180" s="107">
        <v>0</v>
      </c>
      <c r="AN180" s="3">
        <v>2023</v>
      </c>
      <c r="AO180" s="107">
        <v>0</v>
      </c>
      <c r="AP180" s="3">
        <v>2024</v>
      </c>
      <c r="AQ180" s="107">
        <v>0</v>
      </c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</row>
    <row r="181" spans="1:54" ht="33.75" x14ac:dyDescent="0.25">
      <c r="A181" s="2">
        <v>158</v>
      </c>
      <c r="B181" s="3" t="s">
        <v>68</v>
      </c>
      <c r="C181" s="3" t="s">
        <v>68</v>
      </c>
      <c r="D181" s="40" t="s">
        <v>269</v>
      </c>
      <c r="E181" s="3" t="s">
        <v>328</v>
      </c>
      <c r="F181" s="3">
        <v>876</v>
      </c>
      <c r="G181" s="3">
        <v>1</v>
      </c>
      <c r="H181" s="5">
        <v>27000000000</v>
      </c>
      <c r="I181" s="55">
        <v>3704060</v>
      </c>
      <c r="J181" s="70">
        <v>43769</v>
      </c>
      <c r="K181" s="81">
        <v>44012</v>
      </c>
      <c r="L181" s="5" t="s">
        <v>354</v>
      </c>
      <c r="M181" s="2">
        <v>1</v>
      </c>
      <c r="N181" s="50">
        <v>200611</v>
      </c>
      <c r="O181" s="94"/>
      <c r="P181" s="5">
        <v>1</v>
      </c>
      <c r="Q181" s="5"/>
      <c r="R181" s="98"/>
      <c r="S181" s="98"/>
      <c r="T181" s="98"/>
      <c r="U181" s="5">
        <v>0</v>
      </c>
      <c r="V181" s="98"/>
      <c r="W181" s="98"/>
      <c r="X181" s="50">
        <v>1</v>
      </c>
      <c r="Y181" s="98"/>
      <c r="Z181" s="98"/>
      <c r="AA181" s="2"/>
      <c r="AB181" s="5">
        <v>1</v>
      </c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8">
        <v>3704060</v>
      </c>
      <c r="AS181" s="55">
        <v>1</v>
      </c>
      <c r="AT181" s="69">
        <v>43466</v>
      </c>
      <c r="AU181" s="3">
        <v>2019</v>
      </c>
      <c r="AV181" s="107">
        <v>0</v>
      </c>
      <c r="AW181" s="3">
        <v>2020</v>
      </c>
      <c r="AX181" s="107">
        <v>3704060</v>
      </c>
      <c r="AY181" s="3">
        <v>2021</v>
      </c>
      <c r="AZ181" s="107">
        <v>0</v>
      </c>
      <c r="BA181" s="19">
        <v>2022</v>
      </c>
      <c r="BB181" s="111">
        <v>0</v>
      </c>
    </row>
    <row r="182" spans="1:54" ht="56.25" x14ac:dyDescent="0.25">
      <c r="A182" s="2">
        <v>159</v>
      </c>
      <c r="B182" s="3" t="s">
        <v>68</v>
      </c>
      <c r="C182" s="3" t="s">
        <v>68</v>
      </c>
      <c r="D182" s="40" t="s">
        <v>270</v>
      </c>
      <c r="E182" s="3" t="s">
        <v>328</v>
      </c>
      <c r="F182" s="3">
        <v>876</v>
      </c>
      <c r="G182" s="3">
        <v>1</v>
      </c>
      <c r="H182" s="5">
        <v>27000000000</v>
      </c>
      <c r="I182" s="55">
        <v>3931200</v>
      </c>
      <c r="J182" s="70">
        <v>43769</v>
      </c>
      <c r="K182" s="80">
        <v>44104</v>
      </c>
      <c r="L182" s="5" t="s">
        <v>354</v>
      </c>
      <c r="M182" s="2">
        <v>1</v>
      </c>
      <c r="N182" s="50">
        <v>200611</v>
      </c>
      <c r="O182" s="94"/>
      <c r="P182" s="5">
        <v>1</v>
      </c>
      <c r="Q182" s="5"/>
      <c r="R182" s="98"/>
      <c r="S182" s="98"/>
      <c r="T182" s="98"/>
      <c r="U182" s="5">
        <v>0</v>
      </c>
      <c r="V182" s="98"/>
      <c r="W182" s="98"/>
      <c r="X182" s="50">
        <v>1</v>
      </c>
      <c r="Y182" s="98"/>
      <c r="Z182" s="98"/>
      <c r="AA182" s="2"/>
      <c r="AB182" s="5">
        <v>1</v>
      </c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8">
        <v>3931200</v>
      </c>
      <c r="AS182" s="55">
        <v>1</v>
      </c>
      <c r="AT182" s="69">
        <v>43466</v>
      </c>
      <c r="AU182" s="3">
        <v>2019</v>
      </c>
      <c r="AV182" s="107">
        <v>0</v>
      </c>
      <c r="AW182" s="3">
        <v>2020</v>
      </c>
      <c r="AX182" s="107">
        <v>3931200</v>
      </c>
      <c r="AY182" s="3">
        <v>2021</v>
      </c>
      <c r="AZ182" s="107">
        <v>0</v>
      </c>
      <c r="BA182" s="19">
        <v>2022</v>
      </c>
      <c r="BB182" s="111">
        <v>0</v>
      </c>
    </row>
    <row r="183" spans="1:54" ht="56.25" x14ac:dyDescent="0.25">
      <c r="A183" s="2">
        <v>160</v>
      </c>
      <c r="B183" s="3" t="s">
        <v>68</v>
      </c>
      <c r="C183" s="3" t="s">
        <v>68</v>
      </c>
      <c r="D183" s="40" t="s">
        <v>271</v>
      </c>
      <c r="E183" s="3" t="s">
        <v>328</v>
      </c>
      <c r="F183" s="3">
        <v>876</v>
      </c>
      <c r="G183" s="3">
        <v>1</v>
      </c>
      <c r="H183" s="5">
        <v>27000000000</v>
      </c>
      <c r="I183" s="55">
        <v>4218240</v>
      </c>
      <c r="J183" s="70">
        <v>43769</v>
      </c>
      <c r="K183" s="80">
        <v>44104</v>
      </c>
      <c r="L183" s="5" t="s">
        <v>354</v>
      </c>
      <c r="M183" s="2">
        <v>1</v>
      </c>
      <c r="N183" s="50">
        <v>200611</v>
      </c>
      <c r="O183" s="94"/>
      <c r="P183" s="5">
        <v>1</v>
      </c>
      <c r="Q183" s="5"/>
      <c r="R183" s="98"/>
      <c r="S183" s="98"/>
      <c r="T183" s="98"/>
      <c r="U183" s="5">
        <v>0</v>
      </c>
      <c r="V183" s="98"/>
      <c r="W183" s="98"/>
      <c r="X183" s="50">
        <v>1</v>
      </c>
      <c r="Y183" s="98"/>
      <c r="Z183" s="98"/>
      <c r="AA183" s="2"/>
      <c r="AB183" s="5">
        <v>1</v>
      </c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8">
        <v>4218240</v>
      </c>
      <c r="AS183" s="55">
        <v>1</v>
      </c>
      <c r="AT183" s="69">
        <v>43466</v>
      </c>
      <c r="AU183" s="3">
        <v>2019</v>
      </c>
      <c r="AV183" s="107">
        <v>0</v>
      </c>
      <c r="AW183" s="3">
        <v>2020</v>
      </c>
      <c r="AX183" s="107">
        <v>4218240</v>
      </c>
      <c r="AY183" s="3">
        <v>2021</v>
      </c>
      <c r="AZ183" s="107">
        <v>0</v>
      </c>
      <c r="BA183" s="19">
        <v>2022</v>
      </c>
      <c r="BB183" s="111">
        <v>0</v>
      </c>
    </row>
    <row r="184" spans="1:54" ht="135" x14ac:dyDescent="0.25">
      <c r="A184" s="2">
        <v>161</v>
      </c>
      <c r="B184" s="10" t="s">
        <v>103</v>
      </c>
      <c r="C184" s="10" t="s">
        <v>104</v>
      </c>
      <c r="D184" s="40" t="s">
        <v>272</v>
      </c>
      <c r="E184" s="37" t="s">
        <v>345</v>
      </c>
      <c r="F184" s="3">
        <v>876</v>
      </c>
      <c r="G184" s="20">
        <v>150</v>
      </c>
      <c r="H184" s="5">
        <v>27000000000</v>
      </c>
      <c r="I184" s="55">
        <v>360000</v>
      </c>
      <c r="J184" s="70">
        <v>43511</v>
      </c>
      <c r="K184" s="84">
        <v>43615</v>
      </c>
      <c r="L184" s="7" t="s">
        <v>355</v>
      </c>
      <c r="M184" s="2">
        <v>1</v>
      </c>
      <c r="N184" s="50">
        <v>306703</v>
      </c>
      <c r="O184" s="3"/>
      <c r="P184" s="3">
        <v>0</v>
      </c>
      <c r="Q184" s="20"/>
      <c r="R184" s="98"/>
      <c r="S184" s="98"/>
      <c r="T184" s="98"/>
      <c r="U184" s="5">
        <v>0</v>
      </c>
      <c r="V184" s="98"/>
      <c r="W184" s="98"/>
      <c r="X184" s="50">
        <v>1</v>
      </c>
      <c r="Y184" s="98"/>
      <c r="Z184" s="98"/>
      <c r="AA184" s="2"/>
      <c r="AB184" s="5">
        <v>0</v>
      </c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</row>
    <row r="185" spans="1:54" ht="135" x14ac:dyDescent="0.25">
      <c r="A185" s="2">
        <v>162</v>
      </c>
      <c r="B185" s="10" t="s">
        <v>103</v>
      </c>
      <c r="C185" s="10" t="s">
        <v>104</v>
      </c>
      <c r="D185" s="40" t="s">
        <v>273</v>
      </c>
      <c r="E185" s="37" t="s">
        <v>345</v>
      </c>
      <c r="F185" s="3">
        <v>876</v>
      </c>
      <c r="G185" s="20">
        <v>163</v>
      </c>
      <c r="H185" s="5">
        <v>27000000000</v>
      </c>
      <c r="I185" s="55">
        <v>390000</v>
      </c>
      <c r="J185" s="70">
        <v>43511</v>
      </c>
      <c r="K185" s="84">
        <v>43615</v>
      </c>
      <c r="L185" s="7" t="s">
        <v>355</v>
      </c>
      <c r="M185" s="2">
        <v>1</v>
      </c>
      <c r="N185" s="50">
        <v>306703</v>
      </c>
      <c r="O185" s="3"/>
      <c r="P185" s="3">
        <v>0</v>
      </c>
      <c r="Q185" s="20"/>
      <c r="R185" s="98"/>
      <c r="S185" s="98"/>
      <c r="T185" s="98"/>
      <c r="U185" s="5">
        <v>0</v>
      </c>
      <c r="V185" s="98"/>
      <c r="W185" s="98"/>
      <c r="X185" s="50">
        <v>1</v>
      </c>
      <c r="Y185" s="98"/>
      <c r="Z185" s="98"/>
      <c r="AA185" s="2"/>
      <c r="AB185" s="5">
        <v>0</v>
      </c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</row>
    <row r="186" spans="1:54" ht="22.5" x14ac:dyDescent="0.25">
      <c r="A186" s="2">
        <v>163</v>
      </c>
      <c r="B186" s="25" t="s">
        <v>100</v>
      </c>
      <c r="C186" s="25" t="s">
        <v>100</v>
      </c>
      <c r="D186" s="40" t="s">
        <v>274</v>
      </c>
      <c r="E186" s="3" t="s">
        <v>333</v>
      </c>
      <c r="F186" s="3">
        <v>876</v>
      </c>
      <c r="G186" s="3">
        <v>1</v>
      </c>
      <c r="H186" s="5">
        <v>27000000000</v>
      </c>
      <c r="I186" s="55">
        <v>684000</v>
      </c>
      <c r="J186" s="70">
        <v>43497</v>
      </c>
      <c r="K186" s="84">
        <v>43830</v>
      </c>
      <c r="L186" s="2" t="s">
        <v>357</v>
      </c>
      <c r="M186" s="2">
        <v>1</v>
      </c>
      <c r="N186" s="50">
        <v>306567</v>
      </c>
      <c r="O186" s="3"/>
      <c r="P186" s="3">
        <v>0</v>
      </c>
      <c r="Q186" s="20"/>
      <c r="R186" s="98"/>
      <c r="S186" s="98"/>
      <c r="T186" s="98"/>
      <c r="U186" s="5">
        <v>0</v>
      </c>
      <c r="V186" s="98"/>
      <c r="W186" s="98"/>
      <c r="X186" s="50">
        <v>1</v>
      </c>
      <c r="Y186" s="98"/>
      <c r="Z186" s="98"/>
      <c r="AA186" s="2"/>
      <c r="AB186" s="5">
        <v>0</v>
      </c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</row>
    <row r="187" spans="1:54" ht="22.5" x14ac:dyDescent="0.25">
      <c r="A187" s="2">
        <v>164</v>
      </c>
      <c r="B187" s="19" t="s">
        <v>105</v>
      </c>
      <c r="C187" s="19" t="s">
        <v>105</v>
      </c>
      <c r="D187" s="40" t="s">
        <v>275</v>
      </c>
      <c r="E187" s="3" t="s">
        <v>333</v>
      </c>
      <c r="F187" s="3">
        <v>876</v>
      </c>
      <c r="G187" s="3">
        <v>1</v>
      </c>
      <c r="H187" s="5">
        <v>27000000000</v>
      </c>
      <c r="I187" s="55">
        <v>536400</v>
      </c>
      <c r="J187" s="70">
        <v>43497</v>
      </c>
      <c r="K187" s="84">
        <v>43830</v>
      </c>
      <c r="L187" s="2" t="s">
        <v>357</v>
      </c>
      <c r="M187" s="2">
        <v>1</v>
      </c>
      <c r="N187" s="50">
        <v>200610</v>
      </c>
      <c r="O187" s="3"/>
      <c r="P187" s="5">
        <v>1</v>
      </c>
      <c r="Q187" s="20"/>
      <c r="R187" s="98"/>
      <c r="S187" s="98"/>
      <c r="T187" s="98"/>
      <c r="U187" s="5">
        <v>0</v>
      </c>
      <c r="V187" s="98"/>
      <c r="W187" s="98"/>
      <c r="X187" s="50">
        <v>1</v>
      </c>
      <c r="Y187" s="98"/>
      <c r="Z187" s="98"/>
      <c r="AA187" s="2"/>
      <c r="AB187" s="5">
        <v>0</v>
      </c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</row>
    <row r="188" spans="1:54" ht="33.75" x14ac:dyDescent="0.25">
      <c r="A188" s="2">
        <v>165</v>
      </c>
      <c r="B188" s="10" t="s">
        <v>39</v>
      </c>
      <c r="C188" s="10" t="s">
        <v>39</v>
      </c>
      <c r="D188" s="40" t="s">
        <v>276</v>
      </c>
      <c r="E188" s="3" t="s">
        <v>333</v>
      </c>
      <c r="F188" s="3">
        <v>876</v>
      </c>
      <c r="G188" s="3">
        <v>1</v>
      </c>
      <c r="H188" s="5">
        <v>27000000000</v>
      </c>
      <c r="I188" s="55">
        <v>1320000</v>
      </c>
      <c r="J188" s="70">
        <v>43497</v>
      </c>
      <c r="K188" s="84">
        <v>43830</v>
      </c>
      <c r="L188" s="2" t="s">
        <v>357</v>
      </c>
      <c r="M188" s="2">
        <v>1</v>
      </c>
      <c r="N188" s="50">
        <v>306567</v>
      </c>
      <c r="O188" s="3"/>
      <c r="P188" s="3">
        <v>0</v>
      </c>
      <c r="Q188" s="20"/>
      <c r="R188" s="98"/>
      <c r="S188" s="98"/>
      <c r="T188" s="98"/>
      <c r="U188" s="5">
        <v>0</v>
      </c>
      <c r="V188" s="98"/>
      <c r="W188" s="98"/>
      <c r="X188" s="50">
        <v>1</v>
      </c>
      <c r="Y188" s="98"/>
      <c r="Z188" s="98"/>
      <c r="AA188" s="2"/>
      <c r="AB188" s="5">
        <v>0</v>
      </c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</row>
    <row r="189" spans="1:54" ht="22.5" x14ac:dyDescent="0.25">
      <c r="A189" s="2">
        <v>166</v>
      </c>
      <c r="B189" s="10" t="s">
        <v>39</v>
      </c>
      <c r="C189" s="10" t="s">
        <v>39</v>
      </c>
      <c r="D189" s="40" t="s">
        <v>277</v>
      </c>
      <c r="E189" s="3" t="s">
        <v>333</v>
      </c>
      <c r="F189" s="3">
        <v>876</v>
      </c>
      <c r="G189" s="54">
        <v>1</v>
      </c>
      <c r="H189" s="5">
        <v>27000000000</v>
      </c>
      <c r="I189" s="55">
        <v>940800</v>
      </c>
      <c r="J189" s="70">
        <v>43495</v>
      </c>
      <c r="K189" s="84">
        <v>43830</v>
      </c>
      <c r="L189" s="54" t="s">
        <v>356</v>
      </c>
      <c r="M189" s="93">
        <v>0</v>
      </c>
      <c r="N189" s="50">
        <v>225534</v>
      </c>
      <c r="O189" s="3"/>
      <c r="P189" s="3">
        <v>0</v>
      </c>
      <c r="Q189" s="20"/>
      <c r="R189" s="98"/>
      <c r="S189" s="98"/>
      <c r="T189" s="98"/>
      <c r="U189" s="5">
        <v>0</v>
      </c>
      <c r="V189" s="98"/>
      <c r="W189" s="98"/>
      <c r="X189" s="50">
        <v>1</v>
      </c>
      <c r="Y189" s="98"/>
      <c r="Z189" s="98"/>
      <c r="AA189" s="2"/>
      <c r="AB189" s="5">
        <v>0</v>
      </c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</row>
    <row r="190" spans="1:54" ht="22.5" x14ac:dyDescent="0.25">
      <c r="A190" s="2">
        <v>167</v>
      </c>
      <c r="B190" s="7" t="s">
        <v>106</v>
      </c>
      <c r="C190" s="7" t="s">
        <v>106</v>
      </c>
      <c r="D190" s="40" t="s">
        <v>278</v>
      </c>
      <c r="E190" s="3" t="s">
        <v>333</v>
      </c>
      <c r="F190" s="3">
        <v>876</v>
      </c>
      <c r="G190" s="3">
        <v>1</v>
      </c>
      <c r="H190" s="5">
        <v>27000000000</v>
      </c>
      <c r="I190" s="58">
        <v>228000</v>
      </c>
      <c r="J190" s="72">
        <v>43770</v>
      </c>
      <c r="K190" s="89">
        <v>44165</v>
      </c>
      <c r="L190" s="51" t="s">
        <v>354</v>
      </c>
      <c r="M190" s="2">
        <v>1</v>
      </c>
      <c r="N190" s="50">
        <v>200611</v>
      </c>
      <c r="O190" s="12"/>
      <c r="P190" s="5">
        <v>1</v>
      </c>
      <c r="Q190" s="101"/>
      <c r="R190" s="98"/>
      <c r="S190" s="98"/>
      <c r="T190" s="98"/>
      <c r="U190" s="5">
        <v>0</v>
      </c>
      <c r="V190" s="98"/>
      <c r="W190" s="98"/>
      <c r="X190" s="50">
        <v>1</v>
      </c>
      <c r="Y190" s="98"/>
      <c r="Z190" s="98"/>
      <c r="AA190" s="2"/>
      <c r="AB190" s="5">
        <v>1</v>
      </c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8">
        <v>228000</v>
      </c>
      <c r="AS190" s="55">
        <v>1</v>
      </c>
      <c r="AT190" s="69">
        <v>43466</v>
      </c>
      <c r="AU190" s="3">
        <v>2019</v>
      </c>
      <c r="AV190" s="107">
        <v>0</v>
      </c>
      <c r="AW190" s="3">
        <v>2020</v>
      </c>
      <c r="AX190" s="55">
        <v>228000</v>
      </c>
      <c r="AY190" s="3">
        <v>2021</v>
      </c>
      <c r="AZ190" s="107">
        <v>0</v>
      </c>
      <c r="BA190" s="19">
        <v>2022</v>
      </c>
      <c r="BB190" s="111">
        <v>0</v>
      </c>
    </row>
    <row r="191" spans="1:54" ht="22.5" x14ac:dyDescent="0.25">
      <c r="A191" s="2">
        <v>168</v>
      </c>
      <c r="B191" s="7" t="s">
        <v>107</v>
      </c>
      <c r="C191" s="7" t="s">
        <v>107</v>
      </c>
      <c r="D191" s="40" t="s">
        <v>279</v>
      </c>
      <c r="E191" s="3" t="s">
        <v>333</v>
      </c>
      <c r="F191" s="3">
        <v>876</v>
      </c>
      <c r="G191" s="3">
        <v>1</v>
      </c>
      <c r="H191" s="5">
        <v>27000000000</v>
      </c>
      <c r="I191" s="58">
        <v>120000</v>
      </c>
      <c r="J191" s="72">
        <v>43770</v>
      </c>
      <c r="K191" s="89">
        <v>44104</v>
      </c>
      <c r="L191" s="51" t="s">
        <v>354</v>
      </c>
      <c r="M191" s="2">
        <v>1</v>
      </c>
      <c r="N191" s="50">
        <v>306516</v>
      </c>
      <c r="O191" s="12"/>
      <c r="P191" s="3">
        <v>0</v>
      </c>
      <c r="Q191" s="101"/>
      <c r="R191" s="98"/>
      <c r="S191" s="98"/>
      <c r="T191" s="98"/>
      <c r="U191" s="5">
        <v>0</v>
      </c>
      <c r="V191" s="98"/>
      <c r="W191" s="98"/>
      <c r="X191" s="50">
        <v>1</v>
      </c>
      <c r="Y191" s="98"/>
      <c r="Z191" s="98"/>
      <c r="AA191" s="2"/>
      <c r="AB191" s="5">
        <v>1</v>
      </c>
      <c r="AC191" s="108">
        <v>120000</v>
      </c>
      <c r="AD191" s="55">
        <v>1</v>
      </c>
      <c r="AE191" s="69">
        <v>43466</v>
      </c>
      <c r="AF191" s="3">
        <v>2019</v>
      </c>
      <c r="AG191" s="107">
        <v>0</v>
      </c>
      <c r="AH191" s="3">
        <v>2020</v>
      </c>
      <c r="AI191" s="55">
        <v>120000</v>
      </c>
      <c r="AJ191" s="3">
        <v>2021</v>
      </c>
      <c r="AK191" s="107">
        <v>0</v>
      </c>
      <c r="AL191" s="3">
        <v>2022</v>
      </c>
      <c r="AM191" s="107">
        <v>0</v>
      </c>
      <c r="AN191" s="3">
        <v>2023</v>
      </c>
      <c r="AO191" s="107">
        <v>0</v>
      </c>
      <c r="AP191" s="3">
        <v>2024</v>
      </c>
      <c r="AQ191" s="107">
        <v>0</v>
      </c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</row>
    <row r="192" spans="1:54" ht="22.5" x14ac:dyDescent="0.25">
      <c r="A192" s="2">
        <v>169</v>
      </c>
      <c r="B192" s="3" t="s">
        <v>108</v>
      </c>
      <c r="C192" s="3" t="s">
        <v>108</v>
      </c>
      <c r="D192" s="40" t="s">
        <v>280</v>
      </c>
      <c r="E192" s="3" t="s">
        <v>333</v>
      </c>
      <c r="F192" s="3">
        <v>876</v>
      </c>
      <c r="G192" s="3">
        <v>1</v>
      </c>
      <c r="H192" s="5">
        <v>27000000000</v>
      </c>
      <c r="I192" s="58">
        <v>192000</v>
      </c>
      <c r="J192" s="72">
        <v>43770</v>
      </c>
      <c r="K192" s="89">
        <v>44196</v>
      </c>
      <c r="L192" s="51" t="s">
        <v>354</v>
      </c>
      <c r="M192" s="2">
        <v>1</v>
      </c>
      <c r="N192" s="50">
        <v>306516</v>
      </c>
      <c r="O192" s="12"/>
      <c r="P192" s="3">
        <v>0</v>
      </c>
      <c r="Q192" s="101"/>
      <c r="R192" s="98"/>
      <c r="S192" s="98"/>
      <c r="T192" s="98"/>
      <c r="U192" s="5">
        <v>0</v>
      </c>
      <c r="V192" s="98"/>
      <c r="W192" s="98"/>
      <c r="X192" s="50">
        <v>1</v>
      </c>
      <c r="Y192" s="98"/>
      <c r="Z192" s="98"/>
      <c r="AA192" s="2"/>
      <c r="AB192" s="5">
        <v>1</v>
      </c>
      <c r="AC192" s="108">
        <v>192000</v>
      </c>
      <c r="AD192" s="55">
        <v>1</v>
      </c>
      <c r="AE192" s="69">
        <v>43466</v>
      </c>
      <c r="AF192" s="3">
        <v>2019</v>
      </c>
      <c r="AG192" s="107">
        <v>0</v>
      </c>
      <c r="AH192" s="3">
        <v>2020</v>
      </c>
      <c r="AI192" s="55">
        <v>192000</v>
      </c>
      <c r="AJ192" s="3">
        <v>2021</v>
      </c>
      <c r="AK192" s="107">
        <v>0</v>
      </c>
      <c r="AL192" s="3">
        <v>2022</v>
      </c>
      <c r="AM192" s="107">
        <v>0</v>
      </c>
      <c r="AN192" s="3">
        <v>2023</v>
      </c>
      <c r="AO192" s="107">
        <v>0</v>
      </c>
      <c r="AP192" s="3">
        <v>2024</v>
      </c>
      <c r="AQ192" s="107">
        <v>0</v>
      </c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</row>
    <row r="193" spans="1:54" ht="22.5" x14ac:dyDescent="0.25">
      <c r="A193" s="2">
        <v>170</v>
      </c>
      <c r="B193" s="26" t="s">
        <v>109</v>
      </c>
      <c r="C193" s="26" t="s">
        <v>109</v>
      </c>
      <c r="D193" s="40" t="s">
        <v>281</v>
      </c>
      <c r="E193" s="3" t="s">
        <v>333</v>
      </c>
      <c r="F193" s="3">
        <v>876</v>
      </c>
      <c r="G193" s="3">
        <v>1</v>
      </c>
      <c r="H193" s="5">
        <v>27000000000</v>
      </c>
      <c r="I193" s="29">
        <v>192000</v>
      </c>
      <c r="J193" s="72">
        <v>43770</v>
      </c>
      <c r="K193" s="89">
        <v>44195</v>
      </c>
      <c r="L193" s="51" t="s">
        <v>354</v>
      </c>
      <c r="M193" s="2">
        <v>1</v>
      </c>
      <c r="N193" s="50">
        <v>306516</v>
      </c>
      <c r="O193" s="12"/>
      <c r="P193" s="3">
        <v>0</v>
      </c>
      <c r="Q193" s="101"/>
      <c r="R193" s="98"/>
      <c r="S193" s="98"/>
      <c r="T193" s="98"/>
      <c r="U193" s="5">
        <v>0</v>
      </c>
      <c r="V193" s="98"/>
      <c r="W193" s="98"/>
      <c r="X193" s="50">
        <v>1</v>
      </c>
      <c r="Y193" s="98"/>
      <c r="Z193" s="98"/>
      <c r="AA193" s="2"/>
      <c r="AB193" s="5">
        <v>1</v>
      </c>
      <c r="AC193" s="108">
        <v>192000</v>
      </c>
      <c r="AD193" s="55">
        <v>1</v>
      </c>
      <c r="AE193" s="69">
        <v>43466</v>
      </c>
      <c r="AF193" s="3">
        <v>2019</v>
      </c>
      <c r="AG193" s="107">
        <v>0</v>
      </c>
      <c r="AH193" s="3">
        <v>2020</v>
      </c>
      <c r="AI193" s="55">
        <v>192000</v>
      </c>
      <c r="AJ193" s="3">
        <v>2021</v>
      </c>
      <c r="AK193" s="107">
        <v>0</v>
      </c>
      <c r="AL193" s="3">
        <v>2022</v>
      </c>
      <c r="AM193" s="107">
        <v>0</v>
      </c>
      <c r="AN193" s="3">
        <v>2023</v>
      </c>
      <c r="AO193" s="107">
        <v>0</v>
      </c>
      <c r="AP193" s="3">
        <v>2024</v>
      </c>
      <c r="AQ193" s="107">
        <v>0</v>
      </c>
      <c r="AR193" s="105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</row>
    <row r="194" spans="1:54" ht="22.5" x14ac:dyDescent="0.25">
      <c r="A194" s="2">
        <v>171</v>
      </c>
      <c r="B194" s="27" t="s">
        <v>110</v>
      </c>
      <c r="C194" s="27" t="s">
        <v>110</v>
      </c>
      <c r="D194" s="40" t="s">
        <v>282</v>
      </c>
      <c r="E194" s="3" t="s">
        <v>333</v>
      </c>
      <c r="F194" s="5">
        <v>876</v>
      </c>
      <c r="G194" s="5">
        <v>1</v>
      </c>
      <c r="H194" s="5">
        <v>27000000000</v>
      </c>
      <c r="I194" s="55">
        <v>2280000</v>
      </c>
      <c r="J194" s="75">
        <v>43517</v>
      </c>
      <c r="K194" s="89">
        <v>43830</v>
      </c>
      <c r="L194" s="5" t="s">
        <v>354</v>
      </c>
      <c r="M194" s="2">
        <v>1</v>
      </c>
      <c r="N194" s="50">
        <v>200611</v>
      </c>
      <c r="O194" s="96"/>
      <c r="P194" s="5">
        <v>1</v>
      </c>
      <c r="Q194" s="18"/>
      <c r="R194" s="98"/>
      <c r="S194" s="98"/>
      <c r="T194" s="98"/>
      <c r="U194" s="5">
        <v>0</v>
      </c>
      <c r="V194" s="98"/>
      <c r="W194" s="98"/>
      <c r="X194" s="50">
        <v>1</v>
      </c>
      <c r="Y194" s="98"/>
      <c r="Z194" s="98"/>
      <c r="AA194" s="2"/>
      <c r="AB194" s="5">
        <v>0</v>
      </c>
      <c r="AC194" s="105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</row>
    <row r="195" spans="1:54" ht="22.5" x14ac:dyDescent="0.25">
      <c r="A195" s="2">
        <v>172</v>
      </c>
      <c r="B195" s="28" t="s">
        <v>111</v>
      </c>
      <c r="C195" s="28" t="s">
        <v>111</v>
      </c>
      <c r="D195" s="40" t="s">
        <v>283</v>
      </c>
      <c r="E195" s="3" t="s">
        <v>333</v>
      </c>
      <c r="F195" s="5">
        <v>876</v>
      </c>
      <c r="G195" s="5">
        <v>1</v>
      </c>
      <c r="H195" s="5">
        <v>27000000000</v>
      </c>
      <c r="I195" s="64">
        <v>900000</v>
      </c>
      <c r="J195" s="75">
        <v>43517</v>
      </c>
      <c r="K195" s="89">
        <v>43830</v>
      </c>
      <c r="L195" s="5" t="s">
        <v>357</v>
      </c>
      <c r="M195" s="2">
        <v>1</v>
      </c>
      <c r="N195" s="50">
        <v>306567</v>
      </c>
      <c r="O195" s="96"/>
      <c r="P195" s="3">
        <v>0</v>
      </c>
      <c r="Q195" s="18"/>
      <c r="R195" s="98"/>
      <c r="S195" s="98"/>
      <c r="T195" s="98"/>
      <c r="U195" s="5">
        <v>0</v>
      </c>
      <c r="V195" s="98"/>
      <c r="W195" s="98"/>
      <c r="X195" s="50">
        <v>1</v>
      </c>
      <c r="Y195" s="98"/>
      <c r="Z195" s="98"/>
      <c r="AA195" s="2"/>
      <c r="AB195" s="5">
        <v>0</v>
      </c>
      <c r="AC195" s="105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105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</row>
    <row r="196" spans="1:54" ht="22.5" x14ac:dyDescent="0.25">
      <c r="A196" s="2">
        <v>173</v>
      </c>
      <c r="B196" s="27" t="s">
        <v>64</v>
      </c>
      <c r="C196" s="27" t="s">
        <v>64</v>
      </c>
      <c r="D196" s="40" t="s">
        <v>284</v>
      </c>
      <c r="E196" s="3" t="s">
        <v>333</v>
      </c>
      <c r="F196" s="5">
        <v>876</v>
      </c>
      <c r="G196" s="5">
        <v>1</v>
      </c>
      <c r="H196" s="5">
        <v>27000000000</v>
      </c>
      <c r="I196" s="55">
        <v>979200</v>
      </c>
      <c r="J196" s="70">
        <v>43554</v>
      </c>
      <c r="K196" s="89">
        <v>43830</v>
      </c>
      <c r="L196" s="5" t="s">
        <v>354</v>
      </c>
      <c r="M196" s="2">
        <v>1</v>
      </c>
      <c r="N196" s="50">
        <v>200611</v>
      </c>
      <c r="O196" s="96"/>
      <c r="P196" s="5">
        <v>1</v>
      </c>
      <c r="Q196" s="18"/>
      <c r="R196" s="98"/>
      <c r="S196" s="98"/>
      <c r="T196" s="98"/>
      <c r="U196" s="5">
        <v>0</v>
      </c>
      <c r="V196" s="98"/>
      <c r="W196" s="98"/>
      <c r="X196" s="50">
        <v>1</v>
      </c>
      <c r="Y196" s="98"/>
      <c r="Z196" s="98"/>
      <c r="AA196" s="2"/>
      <c r="AB196" s="5">
        <v>0</v>
      </c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</row>
    <row r="197" spans="1:54" ht="22.5" x14ac:dyDescent="0.25">
      <c r="A197" s="2">
        <v>174</v>
      </c>
      <c r="B197" s="27" t="s">
        <v>64</v>
      </c>
      <c r="C197" s="27" t="s">
        <v>64</v>
      </c>
      <c r="D197" s="40" t="s">
        <v>285</v>
      </c>
      <c r="E197" s="3" t="s">
        <v>333</v>
      </c>
      <c r="F197" s="5">
        <v>877</v>
      </c>
      <c r="G197" s="5">
        <v>1</v>
      </c>
      <c r="H197" s="5">
        <v>27000000000</v>
      </c>
      <c r="I197" s="55">
        <v>1875600</v>
      </c>
      <c r="J197" s="70">
        <v>43554</v>
      </c>
      <c r="K197" s="89">
        <v>43830</v>
      </c>
      <c r="L197" s="5" t="s">
        <v>354</v>
      </c>
      <c r="M197" s="2">
        <v>1</v>
      </c>
      <c r="N197" s="50">
        <v>200611</v>
      </c>
      <c r="O197" s="96"/>
      <c r="P197" s="5">
        <v>1</v>
      </c>
      <c r="Q197" s="18"/>
      <c r="R197" s="98"/>
      <c r="S197" s="98"/>
      <c r="T197" s="98"/>
      <c r="U197" s="5">
        <v>0</v>
      </c>
      <c r="V197" s="98"/>
      <c r="W197" s="98"/>
      <c r="X197" s="50">
        <v>1</v>
      </c>
      <c r="Y197" s="98"/>
      <c r="Z197" s="98"/>
      <c r="AA197" s="2"/>
      <c r="AB197" s="5">
        <v>0</v>
      </c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</row>
    <row r="198" spans="1:54" ht="22.5" x14ac:dyDescent="0.25">
      <c r="A198" s="2">
        <v>175</v>
      </c>
      <c r="B198" s="27" t="s">
        <v>110</v>
      </c>
      <c r="C198" s="27" t="s">
        <v>110</v>
      </c>
      <c r="D198" s="40" t="s">
        <v>286</v>
      </c>
      <c r="E198" s="3" t="s">
        <v>333</v>
      </c>
      <c r="F198" s="5">
        <v>876</v>
      </c>
      <c r="G198" s="5">
        <v>1</v>
      </c>
      <c r="H198" s="5">
        <v>27000000000</v>
      </c>
      <c r="I198" s="55">
        <v>2160000</v>
      </c>
      <c r="J198" s="75">
        <v>43517</v>
      </c>
      <c r="K198" s="89">
        <v>43830</v>
      </c>
      <c r="L198" s="3" t="s">
        <v>357</v>
      </c>
      <c r="M198" s="2">
        <v>1</v>
      </c>
      <c r="N198" s="50">
        <v>200610</v>
      </c>
      <c r="O198" s="96"/>
      <c r="P198" s="5">
        <v>1</v>
      </c>
      <c r="Q198" s="18"/>
      <c r="R198" s="98"/>
      <c r="S198" s="98"/>
      <c r="T198" s="98"/>
      <c r="U198" s="5">
        <v>0</v>
      </c>
      <c r="V198" s="98"/>
      <c r="W198" s="98"/>
      <c r="X198" s="50">
        <v>1</v>
      </c>
      <c r="Y198" s="98"/>
      <c r="Z198" s="98"/>
      <c r="AA198" s="2"/>
      <c r="AB198" s="5">
        <v>0</v>
      </c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</row>
    <row r="199" spans="1:54" ht="22.5" x14ac:dyDescent="0.25">
      <c r="A199" s="2">
        <v>176</v>
      </c>
      <c r="B199" s="5" t="s">
        <v>108</v>
      </c>
      <c r="C199" s="5" t="s">
        <v>108</v>
      </c>
      <c r="D199" s="40" t="s">
        <v>287</v>
      </c>
      <c r="E199" s="3" t="s">
        <v>333</v>
      </c>
      <c r="F199" s="5">
        <v>876</v>
      </c>
      <c r="G199" s="5">
        <v>1</v>
      </c>
      <c r="H199" s="5">
        <v>27000000000</v>
      </c>
      <c r="I199" s="55">
        <v>300000</v>
      </c>
      <c r="J199" s="70">
        <v>43554</v>
      </c>
      <c r="K199" s="89">
        <v>43830</v>
      </c>
      <c r="L199" s="3" t="s">
        <v>357</v>
      </c>
      <c r="M199" s="2">
        <v>1</v>
      </c>
      <c r="N199" s="50">
        <v>306567</v>
      </c>
      <c r="O199" s="96"/>
      <c r="P199" s="3">
        <v>0</v>
      </c>
      <c r="Q199" s="18"/>
      <c r="R199" s="98"/>
      <c r="S199" s="98"/>
      <c r="T199" s="98"/>
      <c r="U199" s="5">
        <v>0</v>
      </c>
      <c r="V199" s="98"/>
      <c r="W199" s="98"/>
      <c r="X199" s="50">
        <v>1</v>
      </c>
      <c r="Y199" s="98"/>
      <c r="Z199" s="98"/>
      <c r="AA199" s="2"/>
      <c r="AB199" s="5">
        <v>0</v>
      </c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</row>
    <row r="200" spans="1:54" ht="22.5" x14ac:dyDescent="0.25">
      <c r="A200" s="2">
        <v>177</v>
      </c>
      <c r="B200" s="27" t="s">
        <v>112</v>
      </c>
      <c r="C200" s="27" t="s">
        <v>112</v>
      </c>
      <c r="D200" s="40" t="s">
        <v>288</v>
      </c>
      <c r="E200" s="3" t="s">
        <v>333</v>
      </c>
      <c r="F200" s="5">
        <v>876</v>
      </c>
      <c r="G200" s="5">
        <v>1</v>
      </c>
      <c r="H200" s="5">
        <v>27000000000</v>
      </c>
      <c r="I200" s="55">
        <v>1714800</v>
      </c>
      <c r="J200" s="75">
        <v>43789</v>
      </c>
      <c r="K200" s="89">
        <v>43830</v>
      </c>
      <c r="L200" s="3" t="s">
        <v>357</v>
      </c>
      <c r="M200" s="2">
        <v>1</v>
      </c>
      <c r="N200" s="50">
        <v>200610</v>
      </c>
      <c r="O200" s="96"/>
      <c r="P200" s="5">
        <v>1</v>
      </c>
      <c r="Q200" s="18"/>
      <c r="R200" s="98"/>
      <c r="S200" s="98"/>
      <c r="T200" s="98"/>
      <c r="U200" s="5">
        <v>0</v>
      </c>
      <c r="V200" s="98"/>
      <c r="W200" s="98"/>
      <c r="X200" s="50">
        <v>1</v>
      </c>
      <c r="Y200" s="98"/>
      <c r="Z200" s="98"/>
      <c r="AA200" s="2"/>
      <c r="AB200" s="5">
        <v>0</v>
      </c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</row>
    <row r="201" spans="1:54" ht="22.5" x14ac:dyDescent="0.25">
      <c r="A201" s="2">
        <v>178</v>
      </c>
      <c r="B201" s="27" t="s">
        <v>113</v>
      </c>
      <c r="C201" s="27" t="s">
        <v>113</v>
      </c>
      <c r="D201" s="40" t="s">
        <v>289</v>
      </c>
      <c r="E201" s="3" t="s">
        <v>333</v>
      </c>
      <c r="F201" s="5">
        <v>876</v>
      </c>
      <c r="G201" s="5">
        <v>1</v>
      </c>
      <c r="H201" s="5">
        <v>27000000000</v>
      </c>
      <c r="I201" s="55">
        <v>1774800</v>
      </c>
      <c r="J201" s="75">
        <v>43517</v>
      </c>
      <c r="K201" s="89">
        <v>43830</v>
      </c>
      <c r="L201" s="3" t="s">
        <v>357</v>
      </c>
      <c r="M201" s="2">
        <v>1</v>
      </c>
      <c r="N201" s="50">
        <v>200610</v>
      </c>
      <c r="O201" s="96"/>
      <c r="P201" s="5">
        <v>1</v>
      </c>
      <c r="Q201" s="18"/>
      <c r="R201" s="98"/>
      <c r="S201" s="98"/>
      <c r="T201" s="98"/>
      <c r="U201" s="5">
        <v>0</v>
      </c>
      <c r="V201" s="98"/>
      <c r="W201" s="98"/>
      <c r="X201" s="50">
        <v>1</v>
      </c>
      <c r="Y201" s="98"/>
      <c r="Z201" s="98"/>
      <c r="AA201" s="2"/>
      <c r="AB201" s="5">
        <v>0</v>
      </c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</row>
    <row r="202" spans="1:54" ht="22.5" x14ac:dyDescent="0.25">
      <c r="A202" s="2">
        <v>179</v>
      </c>
      <c r="B202" s="27" t="s">
        <v>114</v>
      </c>
      <c r="C202" s="27">
        <v>46.65</v>
      </c>
      <c r="D202" s="40" t="s">
        <v>290</v>
      </c>
      <c r="E202" s="3" t="s">
        <v>333</v>
      </c>
      <c r="F202" s="5">
        <v>876</v>
      </c>
      <c r="G202" s="5">
        <v>1</v>
      </c>
      <c r="H202" s="5">
        <v>27000000000</v>
      </c>
      <c r="I202" s="55">
        <v>1140000</v>
      </c>
      <c r="J202" s="75">
        <v>43517</v>
      </c>
      <c r="K202" s="89">
        <v>43830</v>
      </c>
      <c r="L202" s="5" t="s">
        <v>354</v>
      </c>
      <c r="M202" s="2">
        <v>1</v>
      </c>
      <c r="N202" s="50">
        <v>200611</v>
      </c>
      <c r="O202" s="96"/>
      <c r="P202" s="5">
        <v>1</v>
      </c>
      <c r="Q202" s="18"/>
      <c r="R202" s="98"/>
      <c r="S202" s="98"/>
      <c r="T202" s="98"/>
      <c r="U202" s="5">
        <v>0</v>
      </c>
      <c r="V202" s="98"/>
      <c r="W202" s="98"/>
      <c r="X202" s="50">
        <v>1</v>
      </c>
      <c r="Y202" s="98"/>
      <c r="Z202" s="98"/>
      <c r="AA202" s="2"/>
      <c r="AB202" s="5">
        <v>0</v>
      </c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</row>
    <row r="203" spans="1:54" ht="22.5" x14ac:dyDescent="0.25">
      <c r="A203" s="2">
        <v>180</v>
      </c>
      <c r="B203" s="27" t="s">
        <v>68</v>
      </c>
      <c r="C203" s="27" t="s">
        <v>68</v>
      </c>
      <c r="D203" s="40" t="s">
        <v>291</v>
      </c>
      <c r="E203" s="3" t="s">
        <v>333</v>
      </c>
      <c r="F203" s="5">
        <v>876</v>
      </c>
      <c r="G203" s="5">
        <v>1</v>
      </c>
      <c r="H203" s="5">
        <v>27000000000</v>
      </c>
      <c r="I203" s="55">
        <v>8568000</v>
      </c>
      <c r="J203" s="75">
        <v>43517</v>
      </c>
      <c r="K203" s="89">
        <v>43830</v>
      </c>
      <c r="L203" s="5" t="s">
        <v>354</v>
      </c>
      <c r="M203" s="2">
        <v>1</v>
      </c>
      <c r="N203" s="50">
        <v>200611</v>
      </c>
      <c r="O203" s="96"/>
      <c r="P203" s="5">
        <v>1</v>
      </c>
      <c r="Q203" s="18"/>
      <c r="R203" s="98"/>
      <c r="S203" s="98"/>
      <c r="T203" s="98"/>
      <c r="U203" s="5">
        <v>0</v>
      </c>
      <c r="V203" s="98"/>
      <c r="W203" s="98"/>
      <c r="X203" s="50">
        <v>1</v>
      </c>
      <c r="Y203" s="98"/>
      <c r="Z203" s="98"/>
      <c r="AA203" s="2"/>
      <c r="AB203" s="5">
        <v>0</v>
      </c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</row>
    <row r="204" spans="1:54" ht="22.5" x14ac:dyDescent="0.25">
      <c r="A204" s="2">
        <v>181</v>
      </c>
      <c r="B204" s="5" t="s">
        <v>115</v>
      </c>
      <c r="C204" s="2" t="s">
        <v>115</v>
      </c>
      <c r="D204" s="40" t="s">
        <v>292</v>
      </c>
      <c r="E204" s="3" t="str">
        <f>E120</f>
        <v>соответствие ТЗ</v>
      </c>
      <c r="F204" s="5">
        <v>796</v>
      </c>
      <c r="G204" s="3">
        <v>6</v>
      </c>
      <c r="H204" s="5">
        <v>27000000000</v>
      </c>
      <c r="I204" s="55">
        <v>200000</v>
      </c>
      <c r="J204" s="75">
        <v>43784</v>
      </c>
      <c r="K204" s="89">
        <v>44173</v>
      </c>
      <c r="L204" s="2" t="s">
        <v>355</v>
      </c>
      <c r="M204" s="2">
        <v>1</v>
      </c>
      <c r="N204" s="50">
        <v>306703</v>
      </c>
      <c r="O204" s="3"/>
      <c r="P204" s="3">
        <v>0</v>
      </c>
      <c r="Q204" s="96"/>
      <c r="R204" s="98"/>
      <c r="S204" s="98"/>
      <c r="T204" s="98"/>
      <c r="U204" s="5">
        <v>0</v>
      </c>
      <c r="V204" s="98"/>
      <c r="W204" s="98"/>
      <c r="X204" s="50">
        <v>1</v>
      </c>
      <c r="Y204" s="98"/>
      <c r="Z204" s="98"/>
      <c r="AA204" s="2"/>
      <c r="AB204" s="5">
        <v>1</v>
      </c>
      <c r="AC204" s="108">
        <v>200000</v>
      </c>
      <c r="AD204" s="55">
        <v>1</v>
      </c>
      <c r="AE204" s="69">
        <v>43466</v>
      </c>
      <c r="AF204" s="50">
        <v>2019</v>
      </c>
      <c r="AG204" s="136">
        <v>40000</v>
      </c>
      <c r="AH204" s="50">
        <v>2020</v>
      </c>
      <c r="AI204" s="136">
        <v>160000</v>
      </c>
      <c r="AJ204" s="50">
        <v>2021</v>
      </c>
      <c r="AK204" s="136">
        <v>0</v>
      </c>
      <c r="AL204" s="50">
        <v>2022</v>
      </c>
      <c r="AM204" s="136">
        <v>0</v>
      </c>
      <c r="AN204" s="50">
        <v>2023</v>
      </c>
      <c r="AO204" s="136">
        <v>0</v>
      </c>
      <c r="AP204" s="50">
        <v>2024</v>
      </c>
      <c r="AQ204" s="136">
        <v>0</v>
      </c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</row>
    <row r="205" spans="1:54" ht="22.5" x14ac:dyDescent="0.25">
      <c r="A205" s="2">
        <v>182</v>
      </c>
      <c r="B205" s="11">
        <v>19</v>
      </c>
      <c r="C205" s="11">
        <v>19</v>
      </c>
      <c r="D205" s="40" t="s">
        <v>293</v>
      </c>
      <c r="E205" s="3" t="s">
        <v>333</v>
      </c>
      <c r="F205" s="5">
        <v>876</v>
      </c>
      <c r="G205" s="5">
        <v>1</v>
      </c>
      <c r="H205" s="5">
        <v>27000000000</v>
      </c>
      <c r="I205" s="65">
        <v>59824800</v>
      </c>
      <c r="J205" s="73">
        <v>43768</v>
      </c>
      <c r="K205" s="89">
        <v>44196</v>
      </c>
      <c r="L205" s="20" t="s">
        <v>359</v>
      </c>
      <c r="M205" s="2">
        <v>1</v>
      </c>
      <c r="N205" s="50">
        <v>200608</v>
      </c>
      <c r="O205" s="20"/>
      <c r="P205" s="5">
        <v>1</v>
      </c>
      <c r="Q205" s="101"/>
      <c r="R205" s="98"/>
      <c r="S205" s="98"/>
      <c r="T205" s="98"/>
      <c r="U205" s="5">
        <v>0</v>
      </c>
      <c r="V205" s="98"/>
      <c r="W205" s="98"/>
      <c r="X205" s="50">
        <v>1</v>
      </c>
      <c r="Y205" s="98"/>
      <c r="Z205" s="98"/>
      <c r="AA205" s="2"/>
      <c r="AB205" s="5">
        <v>1</v>
      </c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8">
        <v>59824800</v>
      </c>
      <c r="AS205" s="55">
        <v>1</v>
      </c>
      <c r="AT205" s="69">
        <v>43466</v>
      </c>
      <c r="AU205" s="2">
        <v>2019</v>
      </c>
      <c r="AV205" s="55">
        <v>0</v>
      </c>
      <c r="AW205" s="96">
        <v>2020</v>
      </c>
      <c r="AX205" s="65">
        <v>59824800</v>
      </c>
      <c r="AY205" s="3">
        <v>2021</v>
      </c>
      <c r="AZ205" s="107">
        <v>0</v>
      </c>
      <c r="BA205" s="19">
        <v>2022</v>
      </c>
      <c r="BB205" s="111">
        <v>0</v>
      </c>
    </row>
    <row r="206" spans="1:54" ht="22.5" x14ac:dyDescent="0.25">
      <c r="A206" s="2">
        <v>183</v>
      </c>
      <c r="B206" s="11" t="s">
        <v>116</v>
      </c>
      <c r="C206" s="11" t="s">
        <v>116</v>
      </c>
      <c r="D206" s="40" t="s">
        <v>294</v>
      </c>
      <c r="E206" s="3" t="s">
        <v>333</v>
      </c>
      <c r="F206" s="5">
        <v>876</v>
      </c>
      <c r="G206" s="5">
        <v>1</v>
      </c>
      <c r="H206" s="5">
        <v>27000000000</v>
      </c>
      <c r="I206" s="62">
        <v>3385200</v>
      </c>
      <c r="J206" s="73">
        <v>43768</v>
      </c>
      <c r="K206" s="89">
        <v>44196</v>
      </c>
      <c r="L206" s="20" t="s">
        <v>354</v>
      </c>
      <c r="M206" s="2">
        <v>1</v>
      </c>
      <c r="N206" s="50">
        <v>200611</v>
      </c>
      <c r="O206" s="20"/>
      <c r="P206" s="5">
        <v>1</v>
      </c>
      <c r="Q206" s="101"/>
      <c r="R206" s="98"/>
      <c r="S206" s="98"/>
      <c r="T206" s="98"/>
      <c r="U206" s="5">
        <v>0</v>
      </c>
      <c r="V206" s="98"/>
      <c r="W206" s="98"/>
      <c r="X206" s="50">
        <v>1</v>
      </c>
      <c r="Y206" s="98"/>
      <c r="Z206" s="98"/>
      <c r="AA206" s="2"/>
      <c r="AB206" s="5">
        <v>1</v>
      </c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8">
        <v>3385200</v>
      </c>
      <c r="AS206" s="55">
        <v>1</v>
      </c>
      <c r="AT206" s="69">
        <v>43466</v>
      </c>
      <c r="AU206" s="2">
        <v>2019</v>
      </c>
      <c r="AV206" s="55">
        <v>0</v>
      </c>
      <c r="AW206" s="96">
        <v>2020</v>
      </c>
      <c r="AX206" s="65">
        <v>3385200</v>
      </c>
      <c r="AY206" s="3">
        <v>2021</v>
      </c>
      <c r="AZ206" s="107">
        <v>0</v>
      </c>
      <c r="BA206" s="19">
        <v>2022</v>
      </c>
      <c r="BB206" s="111">
        <v>0</v>
      </c>
    </row>
    <row r="207" spans="1:54" ht="22.5" x14ac:dyDescent="0.25">
      <c r="A207" s="2">
        <v>184</v>
      </c>
      <c r="B207" s="11" t="s">
        <v>116</v>
      </c>
      <c r="C207" s="11" t="s">
        <v>116</v>
      </c>
      <c r="D207" s="40" t="s">
        <v>295</v>
      </c>
      <c r="E207" s="3" t="s">
        <v>333</v>
      </c>
      <c r="F207" s="5">
        <v>876</v>
      </c>
      <c r="G207" s="5">
        <v>1</v>
      </c>
      <c r="H207" s="5">
        <v>27000000000</v>
      </c>
      <c r="I207" s="62">
        <v>1983600</v>
      </c>
      <c r="J207" s="73">
        <v>43768</v>
      </c>
      <c r="K207" s="89">
        <v>44196</v>
      </c>
      <c r="L207" s="20" t="s">
        <v>354</v>
      </c>
      <c r="M207" s="2">
        <v>1</v>
      </c>
      <c r="N207" s="50">
        <v>200611</v>
      </c>
      <c r="O207" s="20"/>
      <c r="P207" s="5">
        <v>1</v>
      </c>
      <c r="Q207" s="101"/>
      <c r="R207" s="98"/>
      <c r="S207" s="98"/>
      <c r="T207" s="98"/>
      <c r="U207" s="5">
        <v>0</v>
      </c>
      <c r="V207" s="98"/>
      <c r="W207" s="98"/>
      <c r="X207" s="50">
        <v>1</v>
      </c>
      <c r="Y207" s="98"/>
      <c r="Z207" s="98"/>
      <c r="AA207" s="2"/>
      <c r="AB207" s="5">
        <v>1</v>
      </c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8">
        <v>1983600</v>
      </c>
      <c r="AS207" s="55">
        <v>1</v>
      </c>
      <c r="AT207" s="69">
        <v>43466</v>
      </c>
      <c r="AU207" s="2">
        <v>2019</v>
      </c>
      <c r="AV207" s="55">
        <v>0</v>
      </c>
      <c r="AW207" s="96">
        <v>2020</v>
      </c>
      <c r="AX207" s="65">
        <v>1983600</v>
      </c>
      <c r="AY207" s="3">
        <v>2021</v>
      </c>
      <c r="AZ207" s="107">
        <v>0</v>
      </c>
      <c r="BA207" s="19">
        <v>2022</v>
      </c>
      <c r="BB207" s="111">
        <v>0</v>
      </c>
    </row>
    <row r="208" spans="1:54" ht="22.5" x14ac:dyDescent="0.25">
      <c r="A208" s="2">
        <v>185</v>
      </c>
      <c r="B208" s="11" t="s">
        <v>117</v>
      </c>
      <c r="C208" s="11" t="s">
        <v>117</v>
      </c>
      <c r="D208" s="40" t="s">
        <v>296</v>
      </c>
      <c r="E208" s="3" t="s">
        <v>333</v>
      </c>
      <c r="F208" s="5">
        <v>876</v>
      </c>
      <c r="G208" s="5">
        <v>1</v>
      </c>
      <c r="H208" s="5">
        <v>27000000000</v>
      </c>
      <c r="I208" s="66">
        <v>1560000</v>
      </c>
      <c r="J208" s="73">
        <v>43768</v>
      </c>
      <c r="K208" s="89">
        <v>44196</v>
      </c>
      <c r="L208" s="7" t="s">
        <v>356</v>
      </c>
      <c r="M208" s="2">
        <v>0</v>
      </c>
      <c r="N208" s="50">
        <v>225534</v>
      </c>
      <c r="O208" s="20"/>
      <c r="P208" s="5">
        <v>1</v>
      </c>
      <c r="Q208" s="101"/>
      <c r="R208" s="98"/>
      <c r="S208" s="98"/>
      <c r="T208" s="98"/>
      <c r="U208" s="5">
        <v>0</v>
      </c>
      <c r="V208" s="98"/>
      <c r="W208" s="98"/>
      <c r="X208" s="50">
        <v>1</v>
      </c>
      <c r="Y208" s="98"/>
      <c r="Z208" s="98"/>
      <c r="AA208" s="2"/>
      <c r="AB208" s="5">
        <v>1</v>
      </c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8">
        <v>1560000</v>
      </c>
      <c r="AS208" s="55">
        <v>1</v>
      </c>
      <c r="AT208" s="69">
        <v>43466</v>
      </c>
      <c r="AU208" s="2">
        <v>2019</v>
      </c>
      <c r="AV208" s="55">
        <v>0</v>
      </c>
      <c r="AW208" s="96">
        <v>2020</v>
      </c>
      <c r="AX208" s="66">
        <v>1560000</v>
      </c>
      <c r="AY208" s="3">
        <v>2021</v>
      </c>
      <c r="AZ208" s="107">
        <v>0</v>
      </c>
      <c r="BA208" s="19">
        <v>2022</v>
      </c>
      <c r="BB208" s="111">
        <v>0</v>
      </c>
    </row>
    <row r="209" spans="1:55" ht="22.5" x14ac:dyDescent="0.25">
      <c r="A209" s="2">
        <v>186</v>
      </c>
      <c r="B209" s="11" t="s">
        <v>117</v>
      </c>
      <c r="C209" s="11" t="s">
        <v>117</v>
      </c>
      <c r="D209" s="40" t="s">
        <v>297</v>
      </c>
      <c r="E209" s="3" t="s">
        <v>333</v>
      </c>
      <c r="F209" s="5">
        <v>876</v>
      </c>
      <c r="G209" s="5">
        <v>1</v>
      </c>
      <c r="H209" s="5">
        <v>27000000000</v>
      </c>
      <c r="I209" s="66">
        <v>378000</v>
      </c>
      <c r="J209" s="73">
        <v>43768</v>
      </c>
      <c r="K209" s="89">
        <v>44196</v>
      </c>
      <c r="L209" s="7" t="s">
        <v>356</v>
      </c>
      <c r="M209" s="2">
        <v>0</v>
      </c>
      <c r="N209" s="50">
        <v>225534</v>
      </c>
      <c r="O209" s="20"/>
      <c r="P209" s="5">
        <v>1</v>
      </c>
      <c r="Q209" s="101"/>
      <c r="R209" s="98"/>
      <c r="S209" s="98"/>
      <c r="T209" s="98"/>
      <c r="U209" s="5">
        <v>0</v>
      </c>
      <c r="V209" s="98"/>
      <c r="W209" s="98"/>
      <c r="X209" s="50">
        <v>1</v>
      </c>
      <c r="Y209" s="98"/>
      <c r="Z209" s="98"/>
      <c r="AA209" s="2"/>
      <c r="AB209" s="5">
        <v>1</v>
      </c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8">
        <v>378000</v>
      </c>
      <c r="AS209" s="55">
        <v>1</v>
      </c>
      <c r="AT209" s="69">
        <v>43466</v>
      </c>
      <c r="AU209" s="2">
        <v>2019</v>
      </c>
      <c r="AV209" s="55">
        <v>0</v>
      </c>
      <c r="AW209" s="96">
        <v>2020</v>
      </c>
      <c r="AX209" s="66">
        <v>378000</v>
      </c>
      <c r="AY209" s="3">
        <v>2021</v>
      </c>
      <c r="AZ209" s="107">
        <v>0</v>
      </c>
      <c r="BA209" s="19">
        <v>2022</v>
      </c>
      <c r="BB209" s="111">
        <v>0</v>
      </c>
    </row>
    <row r="210" spans="1:55" ht="22.5" x14ac:dyDescent="0.25">
      <c r="A210" s="2">
        <v>187</v>
      </c>
      <c r="B210" s="11" t="s">
        <v>117</v>
      </c>
      <c r="C210" s="11" t="s">
        <v>117</v>
      </c>
      <c r="D210" s="40" t="s">
        <v>298</v>
      </c>
      <c r="E210" s="3" t="s">
        <v>333</v>
      </c>
      <c r="F210" s="5">
        <v>876</v>
      </c>
      <c r="G210" s="5">
        <v>1</v>
      </c>
      <c r="H210" s="5">
        <v>27000000000</v>
      </c>
      <c r="I210" s="66">
        <v>1260000</v>
      </c>
      <c r="J210" s="73">
        <v>43768</v>
      </c>
      <c r="K210" s="89">
        <v>44196</v>
      </c>
      <c r="L210" s="7" t="s">
        <v>354</v>
      </c>
      <c r="M210" s="2">
        <v>1</v>
      </c>
      <c r="N210" s="50">
        <v>200611</v>
      </c>
      <c r="O210" s="20"/>
      <c r="P210" s="5">
        <v>1</v>
      </c>
      <c r="Q210" s="101"/>
      <c r="R210" s="98"/>
      <c r="S210" s="98"/>
      <c r="T210" s="98"/>
      <c r="U210" s="5">
        <v>0</v>
      </c>
      <c r="V210" s="98"/>
      <c r="W210" s="98"/>
      <c r="X210" s="50">
        <v>1</v>
      </c>
      <c r="Y210" s="98"/>
      <c r="Z210" s="98"/>
      <c r="AA210" s="2"/>
      <c r="AB210" s="5">
        <v>1</v>
      </c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8">
        <v>1260000</v>
      </c>
      <c r="AS210" s="55">
        <v>1</v>
      </c>
      <c r="AT210" s="69">
        <v>43466</v>
      </c>
      <c r="AU210" s="2">
        <v>2019</v>
      </c>
      <c r="AV210" s="55">
        <v>0</v>
      </c>
      <c r="AW210" s="96">
        <v>2020</v>
      </c>
      <c r="AX210" s="66">
        <v>1260000</v>
      </c>
      <c r="AY210" s="3">
        <v>2021</v>
      </c>
      <c r="AZ210" s="107">
        <v>0</v>
      </c>
      <c r="BA210" s="19">
        <v>2022</v>
      </c>
      <c r="BB210" s="111">
        <v>0</v>
      </c>
    </row>
    <row r="211" spans="1:55" ht="22.5" x14ac:dyDescent="0.25">
      <c r="A211" s="2">
        <v>188</v>
      </c>
      <c r="B211" s="26" t="s">
        <v>50</v>
      </c>
      <c r="C211" s="26" t="s">
        <v>50</v>
      </c>
      <c r="D211" s="40" t="s">
        <v>299</v>
      </c>
      <c r="E211" s="3" t="s">
        <v>333</v>
      </c>
      <c r="F211" s="5">
        <v>876</v>
      </c>
      <c r="G211" s="5">
        <v>1</v>
      </c>
      <c r="H211" s="5">
        <v>27000000000</v>
      </c>
      <c r="I211" s="66">
        <v>3933360</v>
      </c>
      <c r="J211" s="73">
        <v>43768</v>
      </c>
      <c r="K211" s="89">
        <v>44196</v>
      </c>
      <c r="L211" s="7" t="s">
        <v>354</v>
      </c>
      <c r="M211" s="2">
        <v>1</v>
      </c>
      <c r="N211" s="50">
        <v>200611</v>
      </c>
      <c r="O211" s="20"/>
      <c r="P211" s="5">
        <v>1</v>
      </c>
      <c r="Q211" s="101"/>
      <c r="R211" s="98"/>
      <c r="S211" s="98"/>
      <c r="T211" s="98"/>
      <c r="U211" s="5">
        <v>0</v>
      </c>
      <c r="V211" s="98"/>
      <c r="W211" s="98"/>
      <c r="X211" s="50">
        <v>1</v>
      </c>
      <c r="Y211" s="98"/>
      <c r="Z211" s="98"/>
      <c r="AA211" s="2"/>
      <c r="AB211" s="5">
        <v>1</v>
      </c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8">
        <v>3933360</v>
      </c>
      <c r="AS211" s="55">
        <v>1</v>
      </c>
      <c r="AT211" s="69">
        <v>43466</v>
      </c>
      <c r="AU211" s="2">
        <v>2019</v>
      </c>
      <c r="AV211" s="55">
        <v>0</v>
      </c>
      <c r="AW211" s="96">
        <v>2020</v>
      </c>
      <c r="AX211" s="66">
        <v>3933360</v>
      </c>
      <c r="AY211" s="3">
        <v>2021</v>
      </c>
      <c r="AZ211" s="107">
        <v>0</v>
      </c>
      <c r="BA211" s="19">
        <v>2022</v>
      </c>
      <c r="BB211" s="111">
        <v>0</v>
      </c>
    </row>
    <row r="212" spans="1:55" ht="22.5" x14ac:dyDescent="0.25">
      <c r="A212" s="2">
        <v>189</v>
      </c>
      <c r="B212" s="7" t="s">
        <v>106</v>
      </c>
      <c r="C212" s="7" t="s">
        <v>106</v>
      </c>
      <c r="D212" s="40" t="s">
        <v>300</v>
      </c>
      <c r="E212" s="3" t="s">
        <v>333</v>
      </c>
      <c r="F212" s="5">
        <v>876</v>
      </c>
      <c r="G212" s="5">
        <v>1</v>
      </c>
      <c r="H212" s="5">
        <v>27000000000</v>
      </c>
      <c r="I212" s="66">
        <v>6480000</v>
      </c>
      <c r="J212" s="73">
        <v>43768</v>
      </c>
      <c r="K212" s="89">
        <v>43891</v>
      </c>
      <c r="L212" s="7" t="s">
        <v>354</v>
      </c>
      <c r="M212" s="2">
        <v>1</v>
      </c>
      <c r="N212" s="50">
        <v>200611</v>
      </c>
      <c r="O212" s="20"/>
      <c r="P212" s="5">
        <v>1</v>
      </c>
      <c r="Q212" s="101"/>
      <c r="R212" s="98"/>
      <c r="S212" s="98"/>
      <c r="T212" s="98"/>
      <c r="U212" s="5">
        <v>0</v>
      </c>
      <c r="V212" s="98"/>
      <c r="W212" s="98"/>
      <c r="X212" s="50">
        <v>1</v>
      </c>
      <c r="Y212" s="98"/>
      <c r="Z212" s="98"/>
      <c r="AA212" s="2"/>
      <c r="AB212" s="5">
        <v>1</v>
      </c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8">
        <v>6480000</v>
      </c>
      <c r="AS212" s="55">
        <v>1</v>
      </c>
      <c r="AT212" s="69">
        <v>43466</v>
      </c>
      <c r="AU212" s="2">
        <v>2019</v>
      </c>
      <c r="AV212" s="55">
        <v>0</v>
      </c>
      <c r="AW212" s="96">
        <v>2020</v>
      </c>
      <c r="AX212" s="66">
        <v>6480000</v>
      </c>
      <c r="AY212" s="3">
        <v>2021</v>
      </c>
      <c r="AZ212" s="107">
        <v>0</v>
      </c>
      <c r="BA212" s="19">
        <v>2022</v>
      </c>
      <c r="BB212" s="111">
        <v>0</v>
      </c>
    </row>
    <row r="213" spans="1:55" ht="22.5" x14ac:dyDescent="0.25">
      <c r="A213" s="2">
        <v>190</v>
      </c>
      <c r="B213" s="7" t="s">
        <v>106</v>
      </c>
      <c r="C213" s="7" t="s">
        <v>106</v>
      </c>
      <c r="D213" s="40" t="s">
        <v>301</v>
      </c>
      <c r="E213" s="3" t="s">
        <v>333</v>
      </c>
      <c r="F213" s="5">
        <v>876</v>
      </c>
      <c r="G213" s="5">
        <v>1</v>
      </c>
      <c r="H213" s="5">
        <v>27000000000</v>
      </c>
      <c r="I213" s="66">
        <v>2400000</v>
      </c>
      <c r="J213" s="73">
        <v>43768</v>
      </c>
      <c r="K213" s="89">
        <v>43891</v>
      </c>
      <c r="L213" s="7" t="s">
        <v>354</v>
      </c>
      <c r="M213" s="2">
        <v>1</v>
      </c>
      <c r="N213" s="50">
        <v>200611</v>
      </c>
      <c r="O213" s="20"/>
      <c r="P213" s="5">
        <v>1</v>
      </c>
      <c r="Q213" s="101"/>
      <c r="R213" s="98"/>
      <c r="S213" s="98"/>
      <c r="T213" s="98"/>
      <c r="U213" s="5">
        <v>0</v>
      </c>
      <c r="V213" s="98"/>
      <c r="W213" s="98"/>
      <c r="X213" s="50">
        <v>1</v>
      </c>
      <c r="Y213" s="98"/>
      <c r="Z213" s="98"/>
      <c r="AA213" s="2"/>
      <c r="AB213" s="5">
        <v>1</v>
      </c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8">
        <v>2400000</v>
      </c>
      <c r="AS213" s="55">
        <v>1</v>
      </c>
      <c r="AT213" s="69">
        <v>43466</v>
      </c>
      <c r="AU213" s="2">
        <v>2019</v>
      </c>
      <c r="AV213" s="55">
        <v>0</v>
      </c>
      <c r="AW213" s="96">
        <v>2020</v>
      </c>
      <c r="AX213" s="66">
        <v>2400000</v>
      </c>
      <c r="AY213" s="3">
        <v>2021</v>
      </c>
      <c r="AZ213" s="107">
        <v>0</v>
      </c>
      <c r="BA213" s="19">
        <v>2022</v>
      </c>
      <c r="BB213" s="111">
        <v>0</v>
      </c>
    </row>
    <row r="214" spans="1:55" ht="33.75" x14ac:dyDescent="0.25">
      <c r="A214" s="2">
        <v>191</v>
      </c>
      <c r="B214" s="7" t="s">
        <v>106</v>
      </c>
      <c r="C214" s="7" t="s">
        <v>106</v>
      </c>
      <c r="D214" s="40" t="s">
        <v>302</v>
      </c>
      <c r="E214" s="3" t="s">
        <v>333</v>
      </c>
      <c r="F214" s="5">
        <v>796</v>
      </c>
      <c r="G214" s="3">
        <v>4</v>
      </c>
      <c r="H214" s="5">
        <v>27000000000</v>
      </c>
      <c r="I214" s="66">
        <v>2280000</v>
      </c>
      <c r="J214" s="73">
        <v>43768</v>
      </c>
      <c r="K214" s="89">
        <v>43891</v>
      </c>
      <c r="L214" s="7" t="s">
        <v>354</v>
      </c>
      <c r="M214" s="2">
        <v>1</v>
      </c>
      <c r="N214" s="50">
        <v>200611</v>
      </c>
      <c r="O214" s="20"/>
      <c r="P214" s="5">
        <v>1</v>
      </c>
      <c r="Q214" s="101"/>
      <c r="R214" s="98"/>
      <c r="S214" s="98"/>
      <c r="T214" s="98"/>
      <c r="U214" s="5">
        <v>0</v>
      </c>
      <c r="V214" s="98"/>
      <c r="W214" s="98"/>
      <c r="X214" s="50">
        <v>1</v>
      </c>
      <c r="Y214" s="98"/>
      <c r="Z214" s="98"/>
      <c r="AA214" s="2"/>
      <c r="AB214" s="5">
        <v>1</v>
      </c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8">
        <v>2280000</v>
      </c>
      <c r="AS214" s="55">
        <v>1</v>
      </c>
      <c r="AT214" s="69">
        <v>43466</v>
      </c>
      <c r="AU214" s="2">
        <v>2019</v>
      </c>
      <c r="AV214" s="55">
        <v>0</v>
      </c>
      <c r="AW214" s="96">
        <v>2020</v>
      </c>
      <c r="AX214" s="66">
        <v>2280000</v>
      </c>
      <c r="AY214" s="3">
        <v>2021</v>
      </c>
      <c r="AZ214" s="107">
        <v>0</v>
      </c>
      <c r="BA214" s="19">
        <v>2022</v>
      </c>
      <c r="BB214" s="111">
        <v>0</v>
      </c>
    </row>
    <row r="215" spans="1:55" ht="135" x14ac:dyDescent="0.25">
      <c r="A215" s="2">
        <v>192</v>
      </c>
      <c r="B215" s="19" t="s">
        <v>118</v>
      </c>
      <c r="C215" s="29" t="s">
        <v>118</v>
      </c>
      <c r="D215" s="40" t="s">
        <v>303</v>
      </c>
      <c r="E215" s="24" t="s">
        <v>328</v>
      </c>
      <c r="F215" s="48">
        <v>876</v>
      </c>
      <c r="G215" s="48">
        <v>1</v>
      </c>
      <c r="H215" s="19">
        <v>27000000000</v>
      </c>
      <c r="I215" s="55">
        <v>8857100</v>
      </c>
      <c r="J215" s="78">
        <v>43539</v>
      </c>
      <c r="K215" s="86">
        <v>43966</v>
      </c>
      <c r="L215" s="29" t="s">
        <v>359</v>
      </c>
      <c r="M215" s="2">
        <v>1</v>
      </c>
      <c r="N215" s="50">
        <v>306229</v>
      </c>
      <c r="O215" s="97"/>
      <c r="P215" s="3">
        <v>0</v>
      </c>
      <c r="Q215" s="102"/>
      <c r="R215" s="98"/>
      <c r="S215" s="98"/>
      <c r="T215" s="98"/>
      <c r="U215" s="5">
        <v>0</v>
      </c>
      <c r="V215" s="98"/>
      <c r="W215" s="98"/>
      <c r="X215" s="50">
        <v>1</v>
      </c>
      <c r="Y215" s="98"/>
      <c r="Z215" s="98"/>
      <c r="AA215" s="2"/>
      <c r="AB215" s="5">
        <v>1</v>
      </c>
      <c r="AC215" s="108">
        <v>8857100</v>
      </c>
      <c r="AD215" s="55">
        <v>1</v>
      </c>
      <c r="AE215" s="69">
        <v>43466</v>
      </c>
      <c r="AF215" s="19">
        <v>2019</v>
      </c>
      <c r="AG215" s="55">
        <v>4958580</v>
      </c>
      <c r="AH215" s="96">
        <v>2020</v>
      </c>
      <c r="AI215" s="66">
        <v>3898520</v>
      </c>
      <c r="AJ215" s="3">
        <v>2021</v>
      </c>
      <c r="AK215" s="107">
        <v>0</v>
      </c>
      <c r="AL215" s="3">
        <v>2022</v>
      </c>
      <c r="AM215" s="107">
        <v>0</v>
      </c>
      <c r="AN215" s="3">
        <v>2023</v>
      </c>
      <c r="AO215" s="107">
        <v>0</v>
      </c>
      <c r="AP215" s="3">
        <v>2024</v>
      </c>
      <c r="AQ215" s="107">
        <v>0</v>
      </c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</row>
    <row r="216" spans="1:55" ht="67.5" x14ac:dyDescent="0.25">
      <c r="A216" s="2">
        <v>193</v>
      </c>
      <c r="B216" s="19" t="s">
        <v>97</v>
      </c>
      <c r="C216" s="29" t="s">
        <v>97</v>
      </c>
      <c r="D216" s="40" t="s">
        <v>304</v>
      </c>
      <c r="E216" s="3" t="s">
        <v>328</v>
      </c>
      <c r="F216" s="3">
        <v>876</v>
      </c>
      <c r="G216" s="3">
        <v>1</v>
      </c>
      <c r="H216" s="5">
        <v>27000000000</v>
      </c>
      <c r="I216" s="55">
        <v>7038430</v>
      </c>
      <c r="J216" s="78">
        <v>43585</v>
      </c>
      <c r="K216" s="89">
        <v>43830</v>
      </c>
      <c r="L216" s="29" t="s">
        <v>354</v>
      </c>
      <c r="M216" s="2">
        <v>1</v>
      </c>
      <c r="N216" s="50">
        <v>200611</v>
      </c>
      <c r="O216" s="97"/>
      <c r="P216" s="5">
        <v>1</v>
      </c>
      <c r="Q216" s="102"/>
      <c r="R216" s="98"/>
      <c r="S216" s="98"/>
      <c r="T216" s="98"/>
      <c r="U216" s="5">
        <v>0</v>
      </c>
      <c r="V216" s="98"/>
      <c r="W216" s="98"/>
      <c r="X216" s="50">
        <v>1</v>
      </c>
      <c r="Y216" s="98"/>
      <c r="Z216" s="98"/>
      <c r="AA216" s="2"/>
      <c r="AB216" s="5">
        <v>1</v>
      </c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8">
        <v>7038430</v>
      </c>
      <c r="AS216" s="55">
        <v>1</v>
      </c>
      <c r="AT216" s="69">
        <v>43466</v>
      </c>
      <c r="AU216" s="19">
        <v>2019</v>
      </c>
      <c r="AV216" s="55">
        <v>0</v>
      </c>
      <c r="AW216" s="96">
        <v>2020</v>
      </c>
      <c r="AX216" s="55">
        <v>7038430</v>
      </c>
      <c r="AY216" s="3">
        <v>2021</v>
      </c>
      <c r="AZ216" s="107">
        <v>0</v>
      </c>
      <c r="BA216" s="19">
        <v>2022</v>
      </c>
      <c r="BB216" s="111">
        <v>0</v>
      </c>
    </row>
    <row r="217" spans="1:55" ht="33.75" x14ac:dyDescent="0.25">
      <c r="A217" s="2">
        <v>194</v>
      </c>
      <c r="B217" s="10" t="s">
        <v>119</v>
      </c>
      <c r="C217" s="10" t="s">
        <v>119</v>
      </c>
      <c r="D217" s="40" t="s">
        <v>305</v>
      </c>
      <c r="E217" s="3" t="s">
        <v>342</v>
      </c>
      <c r="F217" s="3">
        <v>839</v>
      </c>
      <c r="G217" s="5">
        <v>1</v>
      </c>
      <c r="H217" s="3">
        <v>27401000000</v>
      </c>
      <c r="I217" s="55">
        <v>1200000</v>
      </c>
      <c r="J217" s="70">
        <v>43555</v>
      </c>
      <c r="K217" s="88">
        <v>43830</v>
      </c>
      <c r="L217" s="18" t="s">
        <v>359</v>
      </c>
      <c r="M217" s="2">
        <v>1</v>
      </c>
      <c r="N217" s="50">
        <v>306229</v>
      </c>
      <c r="O217" s="99"/>
      <c r="P217" s="3">
        <v>0</v>
      </c>
      <c r="Q217" s="99"/>
      <c r="R217" s="98"/>
      <c r="S217" s="98"/>
      <c r="T217" s="98"/>
      <c r="U217" s="5">
        <v>0</v>
      </c>
      <c r="V217" s="98"/>
      <c r="W217" s="98"/>
      <c r="X217" s="50">
        <v>1</v>
      </c>
      <c r="Y217" s="98"/>
      <c r="Z217" s="98"/>
      <c r="AA217" s="2"/>
      <c r="AB217" s="5">
        <v>0</v>
      </c>
      <c r="AC217" s="105"/>
      <c r="AD217" s="105"/>
      <c r="AE217" s="105"/>
      <c r="AF217" s="105"/>
      <c r="AG217" s="105"/>
      <c r="AH217" s="105"/>
      <c r="AI217" s="105"/>
      <c r="AJ217" s="105"/>
      <c r="AK217" s="105"/>
      <c r="AL217" s="105"/>
      <c r="AM217" s="105"/>
      <c r="AN217" s="105"/>
      <c r="AO217" s="105"/>
      <c r="AP217" s="105"/>
      <c r="AQ217" s="105"/>
      <c r="AR217" s="105"/>
      <c r="AS217" s="105"/>
      <c r="AT217" s="105"/>
      <c r="AU217" s="105"/>
      <c r="AV217" s="105"/>
      <c r="AW217" s="105"/>
      <c r="AX217" s="105"/>
      <c r="AY217" s="105"/>
      <c r="AZ217" s="105"/>
      <c r="BA217" s="105"/>
      <c r="BB217" s="105"/>
    </row>
    <row r="218" spans="1:55" ht="45" x14ac:dyDescent="0.25">
      <c r="A218" s="2">
        <v>195</v>
      </c>
      <c r="B218" s="10" t="s">
        <v>119</v>
      </c>
      <c r="C218" s="10" t="s">
        <v>119</v>
      </c>
      <c r="D218" s="40" t="s">
        <v>306</v>
      </c>
      <c r="E218" s="3" t="s">
        <v>342</v>
      </c>
      <c r="F218" s="3">
        <v>839</v>
      </c>
      <c r="G218" s="5">
        <v>1</v>
      </c>
      <c r="H218" s="3">
        <v>27401000000</v>
      </c>
      <c r="I218" s="55">
        <v>1200000</v>
      </c>
      <c r="J218" s="70">
        <v>43555</v>
      </c>
      <c r="K218" s="88">
        <v>43830</v>
      </c>
      <c r="L218" s="18" t="s">
        <v>359</v>
      </c>
      <c r="M218" s="2">
        <v>1</v>
      </c>
      <c r="N218" s="50">
        <v>306229</v>
      </c>
      <c r="O218" s="99"/>
      <c r="P218" s="3">
        <v>0</v>
      </c>
      <c r="Q218" s="99"/>
      <c r="R218" s="98"/>
      <c r="S218" s="98"/>
      <c r="T218" s="98"/>
      <c r="U218" s="5">
        <v>0</v>
      </c>
      <c r="V218" s="98"/>
      <c r="W218" s="98"/>
      <c r="X218" s="50">
        <v>1</v>
      </c>
      <c r="Y218" s="98"/>
      <c r="Z218" s="98"/>
      <c r="AA218" s="2"/>
      <c r="AB218" s="5">
        <v>0</v>
      </c>
      <c r="AC218" s="105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5"/>
      <c r="AN218" s="105"/>
      <c r="AO218" s="105"/>
      <c r="AP218" s="105"/>
      <c r="AQ218" s="105"/>
      <c r="AR218" s="105"/>
      <c r="AS218" s="105"/>
      <c r="AT218" s="105"/>
      <c r="AU218" s="105"/>
      <c r="AV218" s="105"/>
      <c r="AW218" s="105"/>
      <c r="AX218" s="105"/>
      <c r="AY218" s="105"/>
      <c r="AZ218" s="105"/>
      <c r="BA218" s="105"/>
      <c r="BB218" s="105"/>
    </row>
    <row r="219" spans="1:55" ht="67.5" x14ac:dyDescent="0.25">
      <c r="A219" s="2">
        <v>196</v>
      </c>
      <c r="B219" s="10" t="s">
        <v>119</v>
      </c>
      <c r="C219" s="10" t="s">
        <v>119</v>
      </c>
      <c r="D219" s="40" t="s">
        <v>307</v>
      </c>
      <c r="E219" s="3" t="s">
        <v>342</v>
      </c>
      <c r="F219" s="3">
        <v>839</v>
      </c>
      <c r="G219" s="5">
        <v>1</v>
      </c>
      <c r="H219" s="3">
        <v>27401000000</v>
      </c>
      <c r="I219" s="55">
        <v>501600</v>
      </c>
      <c r="J219" s="70">
        <v>43555</v>
      </c>
      <c r="K219" s="88">
        <v>43830</v>
      </c>
      <c r="L219" s="18" t="s">
        <v>359</v>
      </c>
      <c r="M219" s="2">
        <v>1</v>
      </c>
      <c r="N219" s="50">
        <v>306229</v>
      </c>
      <c r="O219" s="99"/>
      <c r="P219" s="3">
        <v>0</v>
      </c>
      <c r="Q219" s="99"/>
      <c r="R219" s="98"/>
      <c r="S219" s="98"/>
      <c r="T219" s="98"/>
      <c r="U219" s="5">
        <v>0</v>
      </c>
      <c r="V219" s="98"/>
      <c r="W219" s="98"/>
      <c r="X219" s="50">
        <v>1</v>
      </c>
      <c r="Y219" s="98"/>
      <c r="Z219" s="98"/>
      <c r="AA219" s="2"/>
      <c r="AB219" s="5">
        <v>0</v>
      </c>
      <c r="AC219" s="105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5"/>
      <c r="AN219" s="105"/>
      <c r="AO219" s="105"/>
      <c r="AP219" s="105"/>
      <c r="AQ219" s="105"/>
      <c r="AR219" s="105"/>
      <c r="AS219" s="105"/>
      <c r="AT219" s="105"/>
      <c r="AU219" s="105"/>
      <c r="AV219" s="105"/>
      <c r="AW219" s="105"/>
      <c r="AX219" s="105"/>
      <c r="AY219" s="105"/>
      <c r="AZ219" s="105"/>
      <c r="BA219" s="105"/>
      <c r="BB219" s="105"/>
    </row>
    <row r="220" spans="1:55" ht="33.75" x14ac:dyDescent="0.25">
      <c r="A220" s="2">
        <v>197</v>
      </c>
      <c r="B220" s="10" t="s">
        <v>119</v>
      </c>
      <c r="C220" s="10" t="s">
        <v>119</v>
      </c>
      <c r="D220" s="40" t="s">
        <v>308</v>
      </c>
      <c r="E220" s="3" t="s">
        <v>342</v>
      </c>
      <c r="F220" s="3">
        <v>839</v>
      </c>
      <c r="G220" s="5">
        <v>1</v>
      </c>
      <c r="H220" s="3">
        <v>27401000000</v>
      </c>
      <c r="I220" s="55">
        <v>46208121</v>
      </c>
      <c r="J220" s="70">
        <v>43616</v>
      </c>
      <c r="K220" s="88">
        <v>44834</v>
      </c>
      <c r="L220" s="18" t="s">
        <v>359</v>
      </c>
      <c r="M220" s="2">
        <v>1</v>
      </c>
      <c r="N220" s="50">
        <v>306229</v>
      </c>
      <c r="O220" s="99"/>
      <c r="P220" s="3">
        <v>0</v>
      </c>
      <c r="Q220" s="99"/>
      <c r="R220" s="98"/>
      <c r="S220" s="98"/>
      <c r="T220" s="98"/>
      <c r="U220" s="5">
        <v>0</v>
      </c>
      <c r="V220" s="98"/>
      <c r="W220" s="98"/>
      <c r="X220" s="50">
        <v>1</v>
      </c>
      <c r="Y220" s="98"/>
      <c r="Z220" s="98"/>
      <c r="AA220" s="2"/>
      <c r="AB220" s="5">
        <v>1</v>
      </c>
      <c r="AC220" s="108">
        <v>46208121</v>
      </c>
      <c r="AD220" s="55">
        <v>1</v>
      </c>
      <c r="AE220" s="69">
        <v>43466</v>
      </c>
      <c r="AF220" s="3">
        <v>2019</v>
      </c>
      <c r="AG220" s="55">
        <v>4620810</v>
      </c>
      <c r="AH220" s="3">
        <v>2020</v>
      </c>
      <c r="AI220" s="55">
        <v>15402710</v>
      </c>
      <c r="AJ220" s="3">
        <v>2021</v>
      </c>
      <c r="AK220" s="55">
        <v>15402710</v>
      </c>
      <c r="AL220" s="19">
        <v>2022</v>
      </c>
      <c r="AM220" s="111">
        <v>10781891</v>
      </c>
      <c r="AN220" s="19">
        <v>2023</v>
      </c>
      <c r="AO220" s="107">
        <v>0</v>
      </c>
      <c r="AP220" s="19">
        <v>2024</v>
      </c>
      <c r="AQ220" s="107">
        <v>0</v>
      </c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</row>
    <row r="221" spans="1:55" ht="22.5" x14ac:dyDescent="0.25">
      <c r="A221" s="2">
        <v>198</v>
      </c>
      <c r="B221" s="6" t="s">
        <v>120</v>
      </c>
      <c r="C221" s="6" t="s">
        <v>120</v>
      </c>
      <c r="D221" s="40" t="s">
        <v>309</v>
      </c>
      <c r="E221" s="3" t="s">
        <v>342</v>
      </c>
      <c r="F221" s="3">
        <v>839</v>
      </c>
      <c r="G221" s="5">
        <v>2</v>
      </c>
      <c r="H221" s="3">
        <v>27401000000</v>
      </c>
      <c r="I221" s="55">
        <v>7836000</v>
      </c>
      <c r="J221" s="70">
        <v>43708</v>
      </c>
      <c r="K221" s="88">
        <v>43921</v>
      </c>
      <c r="L221" s="18" t="s">
        <v>359</v>
      </c>
      <c r="M221" s="2">
        <v>1</v>
      </c>
      <c r="N221" s="50">
        <v>306229</v>
      </c>
      <c r="O221" s="99"/>
      <c r="P221" s="3">
        <v>0</v>
      </c>
      <c r="Q221" s="99"/>
      <c r="R221" s="98"/>
      <c r="S221" s="98"/>
      <c r="T221" s="98"/>
      <c r="U221" s="5">
        <v>0</v>
      </c>
      <c r="V221" s="98"/>
      <c r="W221" s="98"/>
      <c r="X221" s="50">
        <v>1</v>
      </c>
      <c r="Y221" s="98"/>
      <c r="Z221" s="98"/>
      <c r="AA221" s="2"/>
      <c r="AB221" s="5">
        <v>1</v>
      </c>
      <c r="AC221" s="108">
        <v>7836000</v>
      </c>
      <c r="AD221" s="55">
        <v>1</v>
      </c>
      <c r="AE221" s="69">
        <v>43466</v>
      </c>
      <c r="AF221" s="3">
        <v>2019</v>
      </c>
      <c r="AG221" s="55">
        <v>0</v>
      </c>
      <c r="AH221" s="3">
        <v>2020</v>
      </c>
      <c r="AI221" s="55">
        <v>7836000</v>
      </c>
      <c r="AJ221" s="3">
        <v>2021</v>
      </c>
      <c r="AK221" s="55">
        <v>0</v>
      </c>
      <c r="AL221" s="19">
        <v>2022</v>
      </c>
      <c r="AM221" s="111">
        <v>0</v>
      </c>
      <c r="AN221" s="19">
        <v>2023</v>
      </c>
      <c r="AO221" s="107">
        <v>0</v>
      </c>
      <c r="AP221" s="19">
        <v>2024</v>
      </c>
      <c r="AQ221" s="107">
        <v>0</v>
      </c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</row>
    <row r="222" spans="1:55" ht="22.5" x14ac:dyDescent="0.25">
      <c r="A222" s="2">
        <v>199</v>
      </c>
      <c r="B222" s="6" t="s">
        <v>45</v>
      </c>
      <c r="C222" s="6" t="s">
        <v>45</v>
      </c>
      <c r="D222" s="40" t="s">
        <v>310</v>
      </c>
      <c r="E222" s="3" t="s">
        <v>342</v>
      </c>
      <c r="F222" s="3">
        <v>362</v>
      </c>
      <c r="G222" s="3">
        <v>36</v>
      </c>
      <c r="H222" s="5">
        <v>27401000000</v>
      </c>
      <c r="I222" s="55">
        <v>814320</v>
      </c>
      <c r="J222" s="74">
        <v>43496</v>
      </c>
      <c r="K222" s="84">
        <v>44561</v>
      </c>
      <c r="L222" s="19" t="s">
        <v>356</v>
      </c>
      <c r="M222" s="93">
        <v>0</v>
      </c>
      <c r="N222" s="50">
        <v>225534</v>
      </c>
      <c r="O222" s="99"/>
      <c r="P222" s="5">
        <v>1</v>
      </c>
      <c r="Q222" s="99"/>
      <c r="R222" s="98"/>
      <c r="S222" s="98"/>
      <c r="T222" s="98"/>
      <c r="U222" s="5">
        <v>0</v>
      </c>
      <c r="V222" s="98"/>
      <c r="W222" s="98"/>
      <c r="X222" s="50">
        <v>1</v>
      </c>
      <c r="Y222" s="98"/>
      <c r="Z222" s="98"/>
      <c r="AA222" s="2"/>
      <c r="AB222" s="5">
        <v>1</v>
      </c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8">
        <v>814320</v>
      </c>
      <c r="AS222" s="55">
        <v>1</v>
      </c>
      <c r="AT222" s="69">
        <v>43466</v>
      </c>
      <c r="AU222" s="3">
        <v>2019</v>
      </c>
      <c r="AV222" s="107">
        <v>203580</v>
      </c>
      <c r="AW222" s="3">
        <v>2020</v>
      </c>
      <c r="AX222" s="107">
        <v>271440</v>
      </c>
      <c r="AY222" s="3">
        <v>2021</v>
      </c>
      <c r="AZ222" s="107">
        <v>271440</v>
      </c>
      <c r="BA222" s="19">
        <v>2022</v>
      </c>
      <c r="BB222" s="58">
        <v>67860</v>
      </c>
      <c r="BC222" s="106"/>
    </row>
    <row r="223" spans="1:55" ht="22.5" x14ac:dyDescent="0.25">
      <c r="A223" s="2">
        <v>200</v>
      </c>
      <c r="B223" s="6" t="s">
        <v>45</v>
      </c>
      <c r="C223" s="6" t="s">
        <v>45</v>
      </c>
      <c r="D223" s="40" t="s">
        <v>311</v>
      </c>
      <c r="E223" s="3" t="s">
        <v>342</v>
      </c>
      <c r="F223" s="3">
        <v>362</v>
      </c>
      <c r="G223" s="3">
        <v>12</v>
      </c>
      <c r="H223" s="5">
        <v>27401000000</v>
      </c>
      <c r="I223" s="55">
        <v>272870</v>
      </c>
      <c r="J223" s="74">
        <v>43496</v>
      </c>
      <c r="K223" s="84">
        <v>43830</v>
      </c>
      <c r="L223" s="19" t="s">
        <v>356</v>
      </c>
      <c r="M223" s="93">
        <v>0</v>
      </c>
      <c r="N223" s="50">
        <v>225534</v>
      </c>
      <c r="O223" s="99"/>
      <c r="P223" s="5">
        <v>1</v>
      </c>
      <c r="Q223" s="99"/>
      <c r="R223" s="98"/>
      <c r="S223" s="98"/>
      <c r="T223" s="98"/>
      <c r="U223" s="5">
        <v>0</v>
      </c>
      <c r="V223" s="98"/>
      <c r="W223" s="98"/>
      <c r="X223" s="50">
        <v>1</v>
      </c>
      <c r="Y223" s="98"/>
      <c r="Z223" s="98"/>
      <c r="AA223" s="2"/>
      <c r="AB223" s="5">
        <v>1</v>
      </c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8">
        <v>272870</v>
      </c>
      <c r="AS223" s="55">
        <v>1</v>
      </c>
      <c r="AT223" s="69">
        <v>43466</v>
      </c>
      <c r="AU223" s="3">
        <v>2019</v>
      </c>
      <c r="AV223" s="107">
        <v>204650</v>
      </c>
      <c r="AW223" s="3">
        <v>2020</v>
      </c>
      <c r="AX223" s="107">
        <v>68220</v>
      </c>
      <c r="AY223" s="3">
        <v>2021</v>
      </c>
      <c r="AZ223" s="107">
        <v>0</v>
      </c>
      <c r="BA223" s="19">
        <v>2022</v>
      </c>
      <c r="BB223" s="58">
        <v>0</v>
      </c>
    </row>
    <row r="224" spans="1:55" ht="33.75" x14ac:dyDescent="0.25">
      <c r="A224" s="2">
        <v>201</v>
      </c>
      <c r="B224" s="6" t="s">
        <v>45</v>
      </c>
      <c r="C224" s="6" t="s">
        <v>45</v>
      </c>
      <c r="D224" s="40" t="s">
        <v>312</v>
      </c>
      <c r="E224" s="45" t="s">
        <v>342</v>
      </c>
      <c r="F224" s="3">
        <v>362</v>
      </c>
      <c r="G224" s="5">
        <v>24</v>
      </c>
      <c r="H224" s="45">
        <v>27401000000</v>
      </c>
      <c r="I224" s="55">
        <v>2246400</v>
      </c>
      <c r="J224" s="75">
        <v>43555</v>
      </c>
      <c r="K224" s="80">
        <v>44439</v>
      </c>
      <c r="L224" s="92" t="s">
        <v>356</v>
      </c>
      <c r="M224" s="93">
        <v>0</v>
      </c>
      <c r="N224" s="50">
        <v>225534</v>
      </c>
      <c r="O224" s="99"/>
      <c r="P224" s="5">
        <v>1</v>
      </c>
      <c r="Q224" s="99"/>
      <c r="R224" s="98"/>
      <c r="S224" s="98"/>
      <c r="T224" s="98"/>
      <c r="U224" s="5">
        <v>0</v>
      </c>
      <c r="V224" s="98"/>
      <c r="W224" s="98"/>
      <c r="X224" s="50">
        <v>1</v>
      </c>
      <c r="Y224" s="98"/>
      <c r="Z224" s="98"/>
      <c r="AA224" s="2"/>
      <c r="AB224" s="5">
        <v>1</v>
      </c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8">
        <v>2246400</v>
      </c>
      <c r="AS224" s="55">
        <v>1</v>
      </c>
      <c r="AT224" s="69">
        <v>43466</v>
      </c>
      <c r="AU224" s="3">
        <v>2019</v>
      </c>
      <c r="AV224" s="55">
        <v>748800</v>
      </c>
      <c r="AW224" s="3">
        <v>2020</v>
      </c>
      <c r="AX224" s="55">
        <v>1123200</v>
      </c>
      <c r="AY224" s="3">
        <v>2021</v>
      </c>
      <c r="AZ224" s="55">
        <v>374400</v>
      </c>
      <c r="BA224" s="19">
        <v>2022</v>
      </c>
      <c r="BB224" s="111">
        <v>0</v>
      </c>
    </row>
    <row r="225" spans="1:54" ht="33.75" x14ac:dyDescent="0.25">
      <c r="A225" s="2">
        <v>202</v>
      </c>
      <c r="B225" s="5" t="s">
        <v>121</v>
      </c>
      <c r="C225" s="5" t="s">
        <v>119</v>
      </c>
      <c r="D225" s="40" t="s">
        <v>313</v>
      </c>
      <c r="E225" s="45" t="s">
        <v>342</v>
      </c>
      <c r="F225" s="3">
        <v>362</v>
      </c>
      <c r="G225" s="5">
        <v>36</v>
      </c>
      <c r="H225" s="45">
        <v>27401000000</v>
      </c>
      <c r="I225" s="55">
        <v>2592000</v>
      </c>
      <c r="J225" s="75">
        <v>43555</v>
      </c>
      <c r="K225" s="80">
        <v>44712</v>
      </c>
      <c r="L225" s="18" t="s">
        <v>354</v>
      </c>
      <c r="M225" s="2">
        <v>1</v>
      </c>
      <c r="N225" s="50">
        <v>306516</v>
      </c>
      <c r="O225" s="99"/>
      <c r="P225" s="3">
        <v>0</v>
      </c>
      <c r="Q225" s="99"/>
      <c r="R225" s="98"/>
      <c r="S225" s="98"/>
      <c r="T225" s="98"/>
      <c r="U225" s="5">
        <v>0</v>
      </c>
      <c r="V225" s="98"/>
      <c r="W225" s="98"/>
      <c r="X225" s="50">
        <v>1</v>
      </c>
      <c r="Y225" s="98"/>
      <c r="Z225" s="98"/>
      <c r="AA225" s="2"/>
      <c r="AB225" s="5">
        <v>1</v>
      </c>
      <c r="AC225" s="108">
        <v>2592000</v>
      </c>
      <c r="AD225" s="55">
        <v>1</v>
      </c>
      <c r="AE225" s="69">
        <v>43466</v>
      </c>
      <c r="AF225" s="3">
        <v>2019</v>
      </c>
      <c r="AG225" s="55">
        <v>360000</v>
      </c>
      <c r="AH225" s="3">
        <v>2020</v>
      </c>
      <c r="AI225" s="55">
        <v>864000</v>
      </c>
      <c r="AJ225" s="3">
        <v>2021</v>
      </c>
      <c r="AK225" s="107">
        <v>864000</v>
      </c>
      <c r="AL225" s="19">
        <v>2022</v>
      </c>
      <c r="AM225" s="111">
        <v>504000</v>
      </c>
      <c r="AN225" s="19">
        <v>2023</v>
      </c>
      <c r="AO225" s="107">
        <v>0</v>
      </c>
      <c r="AP225" s="19">
        <v>2024</v>
      </c>
      <c r="AQ225" s="107">
        <v>0</v>
      </c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</row>
    <row r="226" spans="1:54" ht="45" x14ac:dyDescent="0.25">
      <c r="A226" s="2">
        <v>203</v>
      </c>
      <c r="B226" s="6" t="s">
        <v>45</v>
      </c>
      <c r="C226" s="6" t="s">
        <v>45</v>
      </c>
      <c r="D226" s="40" t="s">
        <v>314</v>
      </c>
      <c r="E226" s="3" t="s">
        <v>342</v>
      </c>
      <c r="F226" s="3">
        <v>362</v>
      </c>
      <c r="G226" s="3">
        <v>36</v>
      </c>
      <c r="H226" s="5">
        <v>27401000000</v>
      </c>
      <c r="I226" s="67">
        <v>4455630</v>
      </c>
      <c r="J226" s="74">
        <v>43555</v>
      </c>
      <c r="K226" s="84">
        <v>44651</v>
      </c>
      <c r="L226" s="19" t="s">
        <v>356</v>
      </c>
      <c r="M226" s="93">
        <v>0</v>
      </c>
      <c r="N226" s="50">
        <v>225534</v>
      </c>
      <c r="O226" s="99"/>
      <c r="P226" s="5">
        <v>1</v>
      </c>
      <c r="Q226" s="99"/>
      <c r="R226" s="98"/>
      <c r="S226" s="98"/>
      <c r="T226" s="98"/>
      <c r="U226" s="5">
        <v>0</v>
      </c>
      <c r="V226" s="98"/>
      <c r="W226" s="98"/>
      <c r="X226" s="50">
        <v>1</v>
      </c>
      <c r="Y226" s="98"/>
      <c r="Z226" s="98"/>
      <c r="AA226" s="2"/>
      <c r="AB226" s="5">
        <v>1</v>
      </c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30">
        <v>4455630</v>
      </c>
      <c r="AS226" s="131">
        <v>1</v>
      </c>
      <c r="AT226" s="132">
        <v>43466</v>
      </c>
      <c r="AU226" s="3">
        <v>2019</v>
      </c>
      <c r="AV226" s="107">
        <v>742600</v>
      </c>
      <c r="AW226" s="3">
        <v>2020</v>
      </c>
      <c r="AX226" s="107">
        <v>1485210</v>
      </c>
      <c r="AY226" s="3">
        <v>2021</v>
      </c>
      <c r="AZ226" s="107">
        <v>1485210</v>
      </c>
      <c r="BA226" s="19">
        <v>2022</v>
      </c>
      <c r="BB226" s="58">
        <v>742610</v>
      </c>
    </row>
    <row r="227" spans="1:54" ht="45" x14ac:dyDescent="0.25">
      <c r="A227" s="2">
        <v>204</v>
      </c>
      <c r="B227" s="6" t="s">
        <v>119</v>
      </c>
      <c r="C227" s="6" t="s">
        <v>121</v>
      </c>
      <c r="D227" s="40" t="s">
        <v>315</v>
      </c>
      <c r="E227" s="3" t="s">
        <v>342</v>
      </c>
      <c r="F227" s="3">
        <v>362</v>
      </c>
      <c r="G227" s="5">
        <v>36</v>
      </c>
      <c r="H227" s="3">
        <v>27401000000</v>
      </c>
      <c r="I227" s="55">
        <v>2462400</v>
      </c>
      <c r="J227" s="70">
        <v>43585</v>
      </c>
      <c r="K227" s="81">
        <v>44742</v>
      </c>
      <c r="L227" s="18" t="s">
        <v>354</v>
      </c>
      <c r="M227" s="2">
        <v>1</v>
      </c>
      <c r="N227" s="50">
        <v>306516</v>
      </c>
      <c r="O227" s="99"/>
      <c r="P227" s="3">
        <v>0</v>
      </c>
      <c r="Q227" s="99"/>
      <c r="R227" s="98"/>
      <c r="S227" s="98"/>
      <c r="T227" s="98"/>
      <c r="U227" s="5">
        <v>0</v>
      </c>
      <c r="V227" s="98"/>
      <c r="W227" s="98"/>
      <c r="X227" s="50">
        <v>1</v>
      </c>
      <c r="Y227" s="98"/>
      <c r="Z227" s="98"/>
      <c r="AA227" s="2"/>
      <c r="AB227" s="5">
        <v>1</v>
      </c>
      <c r="AC227" s="130">
        <v>2462400</v>
      </c>
      <c r="AD227" s="131">
        <v>1</v>
      </c>
      <c r="AE227" s="132">
        <v>43466</v>
      </c>
      <c r="AF227" s="3">
        <v>2019</v>
      </c>
      <c r="AG227" s="55">
        <v>342000</v>
      </c>
      <c r="AH227" s="3">
        <v>2020</v>
      </c>
      <c r="AI227" s="55">
        <v>820800</v>
      </c>
      <c r="AJ227" s="3">
        <v>2021</v>
      </c>
      <c r="AK227" s="55">
        <v>820800</v>
      </c>
      <c r="AL227" s="19">
        <v>2022</v>
      </c>
      <c r="AM227" s="111">
        <v>478800</v>
      </c>
      <c r="AN227" s="19">
        <v>2023</v>
      </c>
      <c r="AO227" s="107">
        <v>0</v>
      </c>
      <c r="AP227" s="19">
        <v>2024</v>
      </c>
      <c r="AQ227" s="107">
        <v>0</v>
      </c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</row>
    <row r="228" spans="1:54" ht="22.5" x14ac:dyDescent="0.25">
      <c r="A228" s="2">
        <v>205</v>
      </c>
      <c r="B228" s="6" t="s">
        <v>41</v>
      </c>
      <c r="C228" s="6" t="s">
        <v>119</v>
      </c>
      <c r="D228" s="40" t="s">
        <v>316</v>
      </c>
      <c r="E228" s="3" t="s">
        <v>342</v>
      </c>
      <c r="F228" s="3">
        <v>362</v>
      </c>
      <c r="G228" s="5">
        <v>36</v>
      </c>
      <c r="H228" s="3">
        <v>27401000000</v>
      </c>
      <c r="I228" s="55">
        <v>2160000</v>
      </c>
      <c r="J228" s="70">
        <v>43555</v>
      </c>
      <c r="K228" s="81">
        <v>44712</v>
      </c>
      <c r="L228" s="18" t="s">
        <v>354</v>
      </c>
      <c r="M228" s="2">
        <v>1</v>
      </c>
      <c r="N228" s="50">
        <v>306516</v>
      </c>
      <c r="O228" s="99"/>
      <c r="P228" s="3">
        <v>0</v>
      </c>
      <c r="Q228" s="99"/>
      <c r="R228" s="98"/>
      <c r="S228" s="98"/>
      <c r="T228" s="98"/>
      <c r="U228" s="5">
        <v>0</v>
      </c>
      <c r="V228" s="98"/>
      <c r="W228" s="98"/>
      <c r="X228" s="50">
        <v>1</v>
      </c>
      <c r="Y228" s="98"/>
      <c r="Z228" s="98"/>
      <c r="AA228" s="2"/>
      <c r="AB228" s="5">
        <v>1</v>
      </c>
      <c r="AC228" s="108">
        <v>2160000</v>
      </c>
      <c r="AD228" s="55">
        <v>1</v>
      </c>
      <c r="AE228" s="69">
        <v>43466</v>
      </c>
      <c r="AF228" s="3">
        <v>2019</v>
      </c>
      <c r="AG228" s="55">
        <v>360000</v>
      </c>
      <c r="AH228" s="3">
        <v>2020</v>
      </c>
      <c r="AI228" s="55">
        <v>720000</v>
      </c>
      <c r="AJ228" s="3">
        <v>2021</v>
      </c>
      <c r="AK228" s="55">
        <v>720000</v>
      </c>
      <c r="AL228" s="19">
        <v>2022</v>
      </c>
      <c r="AM228" s="111">
        <v>360000</v>
      </c>
      <c r="AN228" s="19">
        <v>2023</v>
      </c>
      <c r="AO228" s="107">
        <v>0</v>
      </c>
      <c r="AP228" s="19">
        <v>2024</v>
      </c>
      <c r="AQ228" s="107">
        <v>0</v>
      </c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</row>
    <row r="229" spans="1:54" ht="33.75" x14ac:dyDescent="0.25">
      <c r="A229" s="2">
        <v>206</v>
      </c>
      <c r="B229" s="5" t="s">
        <v>121</v>
      </c>
      <c r="C229" s="5" t="s">
        <v>122</v>
      </c>
      <c r="D229" s="40" t="s">
        <v>317</v>
      </c>
      <c r="E229" s="45" t="s">
        <v>342</v>
      </c>
      <c r="F229" s="3">
        <v>362</v>
      </c>
      <c r="G229" s="5">
        <v>36</v>
      </c>
      <c r="H229" s="45">
        <v>27401000000</v>
      </c>
      <c r="I229" s="55">
        <v>2899260</v>
      </c>
      <c r="J229" s="75">
        <v>43677</v>
      </c>
      <c r="K229" s="80">
        <v>44804</v>
      </c>
      <c r="L229" s="92" t="s">
        <v>354</v>
      </c>
      <c r="M229" s="2">
        <v>1</v>
      </c>
      <c r="N229" s="50">
        <v>306516</v>
      </c>
      <c r="O229" s="99"/>
      <c r="P229" s="3">
        <v>0</v>
      </c>
      <c r="Q229" s="99"/>
      <c r="R229" s="98"/>
      <c r="S229" s="98"/>
      <c r="T229" s="98"/>
      <c r="U229" s="5">
        <v>0</v>
      </c>
      <c r="V229" s="98"/>
      <c r="W229" s="98"/>
      <c r="X229" s="50">
        <v>1</v>
      </c>
      <c r="Y229" s="98"/>
      <c r="Z229" s="98"/>
      <c r="AA229" s="2"/>
      <c r="AB229" s="5">
        <v>1</v>
      </c>
      <c r="AC229" s="108">
        <v>2899260</v>
      </c>
      <c r="AD229" s="55">
        <v>1</v>
      </c>
      <c r="AE229" s="69">
        <v>43466</v>
      </c>
      <c r="AF229" s="3">
        <v>2019</v>
      </c>
      <c r="AG229" s="55">
        <v>241605</v>
      </c>
      <c r="AH229" s="3">
        <v>2020</v>
      </c>
      <c r="AI229" s="55">
        <v>966420</v>
      </c>
      <c r="AJ229" s="3">
        <v>2021</v>
      </c>
      <c r="AK229" s="55">
        <v>966420</v>
      </c>
      <c r="AL229" s="19">
        <v>2022</v>
      </c>
      <c r="AM229" s="111">
        <v>724815</v>
      </c>
      <c r="AN229" s="19">
        <v>2023</v>
      </c>
      <c r="AO229" s="107">
        <v>0</v>
      </c>
      <c r="AP229" s="19">
        <v>2024</v>
      </c>
      <c r="AQ229" s="107">
        <v>0</v>
      </c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</row>
    <row r="230" spans="1:54" ht="33.75" x14ac:dyDescent="0.25">
      <c r="A230" s="2">
        <v>207</v>
      </c>
      <c r="B230" s="6" t="s">
        <v>45</v>
      </c>
      <c r="C230" s="6" t="s">
        <v>45</v>
      </c>
      <c r="D230" s="40" t="s">
        <v>318</v>
      </c>
      <c r="E230" s="3" t="s">
        <v>342</v>
      </c>
      <c r="F230" s="3">
        <v>362</v>
      </c>
      <c r="G230" s="3">
        <v>12</v>
      </c>
      <c r="H230" s="5">
        <v>27401000000</v>
      </c>
      <c r="I230" s="55">
        <v>220000</v>
      </c>
      <c r="J230" s="74">
        <v>43677</v>
      </c>
      <c r="K230" s="84">
        <v>44030</v>
      </c>
      <c r="L230" s="19" t="s">
        <v>356</v>
      </c>
      <c r="M230" s="93">
        <v>0</v>
      </c>
      <c r="N230" s="50">
        <v>225534</v>
      </c>
      <c r="O230" s="99"/>
      <c r="P230" s="5">
        <v>1</v>
      </c>
      <c r="Q230" s="99"/>
      <c r="R230" s="98"/>
      <c r="S230" s="98"/>
      <c r="T230" s="98"/>
      <c r="U230" s="5">
        <v>0</v>
      </c>
      <c r="V230" s="98"/>
      <c r="W230" s="98"/>
      <c r="X230" s="50">
        <v>1</v>
      </c>
      <c r="Y230" s="98"/>
      <c r="Z230" s="98"/>
      <c r="AA230" s="2"/>
      <c r="AB230" s="5">
        <v>0</v>
      </c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37"/>
      <c r="AS230" s="137"/>
      <c r="AT230" s="137"/>
      <c r="AU230" s="137"/>
      <c r="AV230" s="137"/>
      <c r="AW230" s="137"/>
      <c r="AX230" s="137"/>
      <c r="AY230" s="137"/>
      <c r="AZ230" s="137"/>
      <c r="BA230" s="105"/>
      <c r="BB230" s="105"/>
    </row>
    <row r="231" spans="1:54" ht="22.5" x14ac:dyDescent="0.25">
      <c r="A231" s="2">
        <v>208</v>
      </c>
      <c r="B231" s="6" t="s">
        <v>123</v>
      </c>
      <c r="C231" s="6" t="s">
        <v>124</v>
      </c>
      <c r="D231" s="40" t="s">
        <v>319</v>
      </c>
      <c r="E231" s="3" t="s">
        <v>342</v>
      </c>
      <c r="F231" s="3">
        <v>839</v>
      </c>
      <c r="G231" s="5">
        <v>1</v>
      </c>
      <c r="H231" s="3">
        <v>27401000000</v>
      </c>
      <c r="I231" s="55">
        <v>4960540</v>
      </c>
      <c r="J231" s="70">
        <v>43769</v>
      </c>
      <c r="K231" s="88">
        <v>43921</v>
      </c>
      <c r="L231" s="18" t="s">
        <v>354</v>
      </c>
      <c r="M231" s="2">
        <v>1</v>
      </c>
      <c r="N231" s="50">
        <v>200611</v>
      </c>
      <c r="O231" s="99"/>
      <c r="P231" s="5">
        <v>1</v>
      </c>
      <c r="Q231" s="99"/>
      <c r="R231" s="98"/>
      <c r="S231" s="98"/>
      <c r="T231" s="98"/>
      <c r="U231" s="5">
        <v>0</v>
      </c>
      <c r="V231" s="98"/>
      <c r="W231" s="98"/>
      <c r="X231" s="50">
        <v>1</v>
      </c>
      <c r="Y231" s="98"/>
      <c r="Z231" s="98"/>
      <c r="AA231" s="2"/>
      <c r="AB231" s="5">
        <v>1</v>
      </c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30">
        <v>4960540</v>
      </c>
      <c r="AS231" s="131">
        <v>1</v>
      </c>
      <c r="AT231" s="132">
        <v>43466</v>
      </c>
      <c r="AU231" s="3">
        <v>2019</v>
      </c>
      <c r="AV231" s="55">
        <v>0</v>
      </c>
      <c r="AW231" s="3">
        <v>2020</v>
      </c>
      <c r="AX231" s="55">
        <v>4960540</v>
      </c>
      <c r="AY231" s="3">
        <v>2021</v>
      </c>
      <c r="AZ231" s="55">
        <v>0</v>
      </c>
      <c r="BA231" s="19">
        <v>2022</v>
      </c>
      <c r="BB231" s="111">
        <v>0</v>
      </c>
    </row>
    <row r="232" spans="1:54" ht="22.5" x14ac:dyDescent="0.25">
      <c r="A232" s="2">
        <v>209</v>
      </c>
      <c r="B232" s="6" t="s">
        <v>123</v>
      </c>
      <c r="C232" s="6" t="s">
        <v>124</v>
      </c>
      <c r="D232" s="40" t="s">
        <v>320</v>
      </c>
      <c r="E232" s="3" t="s">
        <v>342</v>
      </c>
      <c r="F232" s="3">
        <v>839</v>
      </c>
      <c r="G232" s="5">
        <v>1</v>
      </c>
      <c r="H232" s="3">
        <v>27000000000</v>
      </c>
      <c r="I232" s="55">
        <v>1704930</v>
      </c>
      <c r="J232" s="70">
        <v>43799</v>
      </c>
      <c r="K232" s="88">
        <v>43921</v>
      </c>
      <c r="L232" s="19" t="s">
        <v>357</v>
      </c>
      <c r="M232" s="2">
        <v>1</v>
      </c>
      <c r="N232" s="50">
        <v>200610</v>
      </c>
      <c r="O232" s="99"/>
      <c r="P232" s="5">
        <v>1</v>
      </c>
      <c r="Q232" s="99"/>
      <c r="R232" s="98"/>
      <c r="S232" s="98"/>
      <c r="T232" s="98"/>
      <c r="U232" s="5">
        <v>0</v>
      </c>
      <c r="V232" s="98"/>
      <c r="W232" s="98"/>
      <c r="X232" s="50">
        <v>1</v>
      </c>
      <c r="Y232" s="98"/>
      <c r="Z232" s="98"/>
      <c r="AA232" s="2"/>
      <c r="AB232" s="5">
        <v>1</v>
      </c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30">
        <v>1704930</v>
      </c>
      <c r="AS232" s="131">
        <v>1</v>
      </c>
      <c r="AT232" s="132">
        <v>43466</v>
      </c>
      <c r="AU232" s="3">
        <v>2019</v>
      </c>
      <c r="AV232" s="55">
        <v>0</v>
      </c>
      <c r="AW232" s="3">
        <v>2020</v>
      </c>
      <c r="AX232" s="67">
        <v>1704930</v>
      </c>
      <c r="AY232" s="3">
        <v>2021</v>
      </c>
      <c r="AZ232" s="55">
        <v>0</v>
      </c>
      <c r="BA232" s="19">
        <v>2022</v>
      </c>
      <c r="BB232" s="111">
        <v>0</v>
      </c>
    </row>
    <row r="233" spans="1:54" ht="22.5" x14ac:dyDescent="0.25">
      <c r="A233" s="2">
        <v>210</v>
      </c>
      <c r="B233" s="6" t="s">
        <v>123</v>
      </c>
      <c r="C233" s="6" t="s">
        <v>124</v>
      </c>
      <c r="D233" s="40" t="s">
        <v>321</v>
      </c>
      <c r="E233" s="3" t="s">
        <v>342</v>
      </c>
      <c r="F233" s="3">
        <v>839</v>
      </c>
      <c r="G233" s="5">
        <v>1</v>
      </c>
      <c r="H233" s="3">
        <v>27000000000</v>
      </c>
      <c r="I233" s="55">
        <v>1190070</v>
      </c>
      <c r="J233" s="70">
        <v>43799</v>
      </c>
      <c r="K233" s="88">
        <v>43921</v>
      </c>
      <c r="L233" s="19" t="s">
        <v>357</v>
      </c>
      <c r="M233" s="2">
        <v>1</v>
      </c>
      <c r="N233" s="50">
        <v>200610</v>
      </c>
      <c r="O233" s="103"/>
      <c r="P233" s="5">
        <v>1</v>
      </c>
      <c r="Q233" s="103"/>
      <c r="R233" s="98"/>
      <c r="S233" s="98"/>
      <c r="T233" s="98"/>
      <c r="U233" s="5">
        <v>0</v>
      </c>
      <c r="V233" s="98"/>
      <c r="W233" s="98"/>
      <c r="X233" s="50">
        <v>1</v>
      </c>
      <c r="Y233" s="98"/>
      <c r="Z233" s="98"/>
      <c r="AA233" s="2"/>
      <c r="AB233" s="5">
        <v>1</v>
      </c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30">
        <v>1190070</v>
      </c>
      <c r="AS233" s="131">
        <v>1</v>
      </c>
      <c r="AT233" s="132">
        <v>43466</v>
      </c>
      <c r="AU233" s="3">
        <v>2019</v>
      </c>
      <c r="AV233" s="55">
        <v>0</v>
      </c>
      <c r="AW233" s="3">
        <v>2020</v>
      </c>
      <c r="AX233" s="67">
        <v>1190070</v>
      </c>
      <c r="AY233" s="3">
        <v>2021</v>
      </c>
      <c r="AZ233" s="55">
        <v>0</v>
      </c>
      <c r="BA233" s="19">
        <v>2022</v>
      </c>
      <c r="BB233" s="111">
        <v>0</v>
      </c>
    </row>
    <row r="234" spans="1:54" ht="101.25" x14ac:dyDescent="0.25">
      <c r="A234" s="2">
        <v>211</v>
      </c>
      <c r="B234" s="26" t="s">
        <v>125</v>
      </c>
      <c r="C234" s="26" t="s">
        <v>125</v>
      </c>
      <c r="D234" s="40" t="s">
        <v>322</v>
      </c>
      <c r="E234" s="3" t="s">
        <v>346</v>
      </c>
      <c r="F234" s="3">
        <v>876</v>
      </c>
      <c r="G234" s="3">
        <v>1</v>
      </c>
      <c r="H234" s="19">
        <v>27000000000</v>
      </c>
      <c r="I234" s="58">
        <v>180000</v>
      </c>
      <c r="J234" s="72">
        <v>43485</v>
      </c>
      <c r="K234" s="89">
        <v>43554</v>
      </c>
      <c r="L234" s="19" t="s">
        <v>355</v>
      </c>
      <c r="M234" s="93">
        <v>0</v>
      </c>
      <c r="N234" s="50">
        <v>306703</v>
      </c>
      <c r="O234" s="12"/>
      <c r="P234" s="3">
        <v>0</v>
      </c>
      <c r="Q234" s="101"/>
      <c r="R234" s="98"/>
      <c r="S234" s="98"/>
      <c r="T234" s="98"/>
      <c r="U234" s="5">
        <v>0</v>
      </c>
      <c r="V234" s="98"/>
      <c r="W234" s="98"/>
      <c r="X234" s="50">
        <v>1</v>
      </c>
      <c r="Y234" s="98"/>
      <c r="Z234" s="98"/>
      <c r="AA234" s="2"/>
      <c r="AB234" s="5">
        <v>0</v>
      </c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</row>
    <row r="235" spans="1:54" ht="22.5" x14ac:dyDescent="0.25">
      <c r="A235" s="2">
        <v>212</v>
      </c>
      <c r="B235" s="30" t="s">
        <v>50</v>
      </c>
      <c r="C235" s="30" t="s">
        <v>50</v>
      </c>
      <c r="D235" s="40" t="s">
        <v>323</v>
      </c>
      <c r="E235" s="3" t="s">
        <v>333</v>
      </c>
      <c r="F235" s="5">
        <v>876</v>
      </c>
      <c r="G235" s="5">
        <v>1</v>
      </c>
      <c r="H235" s="5">
        <v>27000000000</v>
      </c>
      <c r="I235" s="66">
        <v>1573340</v>
      </c>
      <c r="J235" s="73">
        <v>43768</v>
      </c>
      <c r="K235" s="89">
        <v>44196</v>
      </c>
      <c r="L235" s="48" t="s">
        <v>354</v>
      </c>
      <c r="M235" s="2">
        <v>1</v>
      </c>
      <c r="N235" s="50">
        <v>200611</v>
      </c>
      <c r="O235" s="20"/>
      <c r="P235" s="5">
        <v>1</v>
      </c>
      <c r="Q235" s="44"/>
      <c r="R235" s="98"/>
      <c r="S235" s="98"/>
      <c r="T235" s="98"/>
      <c r="U235" s="5">
        <v>0</v>
      </c>
      <c r="V235" s="98"/>
      <c r="W235" s="98"/>
      <c r="X235" s="50">
        <v>1</v>
      </c>
      <c r="Y235" s="98"/>
      <c r="Z235" s="98"/>
      <c r="AA235" s="2"/>
      <c r="AB235" s="5">
        <v>1</v>
      </c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30">
        <v>1573340</v>
      </c>
      <c r="AS235" s="131">
        <v>1</v>
      </c>
      <c r="AT235" s="132">
        <v>43466</v>
      </c>
      <c r="AU235" s="3">
        <v>2019</v>
      </c>
      <c r="AV235" s="55">
        <v>0</v>
      </c>
      <c r="AW235" s="3">
        <v>2020</v>
      </c>
      <c r="AX235" s="107">
        <v>1573340</v>
      </c>
      <c r="AY235" s="3">
        <v>2021</v>
      </c>
      <c r="AZ235" s="107">
        <v>0</v>
      </c>
      <c r="BA235" s="19">
        <v>2022</v>
      </c>
      <c r="BB235" s="111">
        <v>0</v>
      </c>
    </row>
    <row r="236" spans="1:54" ht="22.5" x14ac:dyDescent="0.25">
      <c r="A236" s="2">
        <v>213</v>
      </c>
      <c r="B236" s="30" t="s">
        <v>50</v>
      </c>
      <c r="C236" s="30" t="s">
        <v>50</v>
      </c>
      <c r="D236" s="40" t="s">
        <v>324</v>
      </c>
      <c r="E236" s="3" t="s">
        <v>333</v>
      </c>
      <c r="F236" s="5">
        <v>876</v>
      </c>
      <c r="G236" s="5">
        <v>1</v>
      </c>
      <c r="H236" s="5">
        <v>27000000000</v>
      </c>
      <c r="I236" s="66">
        <v>1048900</v>
      </c>
      <c r="J236" s="73">
        <v>43768</v>
      </c>
      <c r="K236" s="89">
        <v>44196</v>
      </c>
      <c r="L236" s="48" t="s">
        <v>354</v>
      </c>
      <c r="M236" s="2">
        <v>1</v>
      </c>
      <c r="N236" s="50">
        <v>200611</v>
      </c>
      <c r="O236" s="20"/>
      <c r="P236" s="5">
        <v>1</v>
      </c>
      <c r="Q236" s="44"/>
      <c r="R236" s="98"/>
      <c r="S236" s="98"/>
      <c r="T236" s="98"/>
      <c r="U236" s="5">
        <v>0</v>
      </c>
      <c r="V236" s="98"/>
      <c r="W236" s="98"/>
      <c r="X236" s="50">
        <v>1</v>
      </c>
      <c r="Y236" s="98"/>
      <c r="Z236" s="98"/>
      <c r="AA236" s="2"/>
      <c r="AB236" s="5">
        <v>1</v>
      </c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30">
        <v>1048900</v>
      </c>
      <c r="AS236" s="131">
        <v>1</v>
      </c>
      <c r="AT236" s="132">
        <v>43466</v>
      </c>
      <c r="AU236" s="3">
        <v>2019</v>
      </c>
      <c r="AV236" s="55">
        <v>0</v>
      </c>
      <c r="AW236" s="3">
        <v>2020</v>
      </c>
      <c r="AX236" s="107">
        <v>1048900</v>
      </c>
      <c r="AY236" s="3">
        <v>2021</v>
      </c>
      <c r="AZ236" s="107">
        <v>0</v>
      </c>
      <c r="BA236" s="19">
        <v>2022</v>
      </c>
      <c r="BB236" s="111">
        <v>0</v>
      </c>
    </row>
    <row r="237" spans="1:54" ht="33.75" x14ac:dyDescent="0.25">
      <c r="A237" s="2">
        <v>214</v>
      </c>
      <c r="B237" s="30" t="s">
        <v>126</v>
      </c>
      <c r="C237" s="30" t="s">
        <v>126</v>
      </c>
      <c r="D237" s="41" t="s">
        <v>325</v>
      </c>
      <c r="E237" s="3" t="s">
        <v>333</v>
      </c>
      <c r="F237" s="5">
        <v>876</v>
      </c>
      <c r="G237" s="5">
        <v>1</v>
      </c>
      <c r="H237" s="5">
        <v>27000000000</v>
      </c>
      <c r="I237" s="58">
        <v>1000000</v>
      </c>
      <c r="J237" s="73">
        <v>43496</v>
      </c>
      <c r="K237" s="89">
        <v>43830</v>
      </c>
      <c r="L237" s="48" t="s">
        <v>359</v>
      </c>
      <c r="M237" s="2">
        <v>1</v>
      </c>
      <c r="N237" s="50">
        <v>306229</v>
      </c>
      <c r="O237" s="20"/>
      <c r="P237" s="3">
        <v>0</v>
      </c>
      <c r="Q237" s="44"/>
      <c r="R237" s="98"/>
      <c r="S237" s="98"/>
      <c r="T237" s="98"/>
      <c r="U237" s="5">
        <v>0</v>
      </c>
      <c r="V237" s="98"/>
      <c r="W237" s="98"/>
      <c r="X237" s="50">
        <v>1</v>
      </c>
      <c r="Y237" s="98"/>
      <c r="Z237" s="98"/>
      <c r="AA237" s="2"/>
      <c r="AB237" s="5">
        <v>0</v>
      </c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</row>
    <row r="238" spans="1:54" ht="22.5" x14ac:dyDescent="0.25">
      <c r="A238" s="2">
        <v>215</v>
      </c>
      <c r="B238" s="3" t="s">
        <v>45</v>
      </c>
      <c r="C238" s="3" t="s">
        <v>45</v>
      </c>
      <c r="D238" s="2" t="s">
        <v>326</v>
      </c>
      <c r="E238" s="3" t="s">
        <v>342</v>
      </c>
      <c r="F238" s="19">
        <v>839</v>
      </c>
      <c r="G238" s="3">
        <v>1</v>
      </c>
      <c r="H238" s="20">
        <v>27401000000</v>
      </c>
      <c r="I238" s="58">
        <v>720000</v>
      </c>
      <c r="J238" s="73">
        <v>43646</v>
      </c>
      <c r="K238" s="89">
        <v>43830</v>
      </c>
      <c r="L238" s="2" t="s">
        <v>356</v>
      </c>
      <c r="M238" s="93">
        <v>0</v>
      </c>
      <c r="N238" s="50">
        <v>225534</v>
      </c>
      <c r="O238" s="45"/>
      <c r="P238" s="3">
        <v>0</v>
      </c>
      <c r="Q238" s="3"/>
      <c r="R238" s="98"/>
      <c r="S238" s="98"/>
      <c r="T238" s="98"/>
      <c r="U238" s="5">
        <v>0</v>
      </c>
      <c r="V238" s="98"/>
      <c r="W238" s="98"/>
      <c r="X238" s="50">
        <v>1</v>
      </c>
      <c r="Y238" s="98"/>
      <c r="Z238" s="98"/>
      <c r="AA238" s="2"/>
      <c r="AB238" s="5">
        <v>1</v>
      </c>
      <c r="AC238" s="108">
        <v>720000</v>
      </c>
      <c r="AD238" s="55">
        <v>1</v>
      </c>
      <c r="AE238" s="69">
        <v>43466</v>
      </c>
      <c r="AF238" s="3">
        <v>2019</v>
      </c>
      <c r="AG238" s="58">
        <v>600000</v>
      </c>
      <c r="AH238" s="3">
        <v>2020</v>
      </c>
      <c r="AI238" s="3">
        <v>120000</v>
      </c>
      <c r="AJ238" s="3">
        <v>2021</v>
      </c>
      <c r="AK238" s="29">
        <v>0</v>
      </c>
      <c r="AL238" s="19">
        <v>2022</v>
      </c>
      <c r="AM238" s="111">
        <v>0</v>
      </c>
      <c r="AN238" s="12">
        <v>2023</v>
      </c>
      <c r="AO238" s="107">
        <v>0</v>
      </c>
      <c r="AP238" s="19">
        <v>2024</v>
      </c>
      <c r="AQ238" s="107">
        <v>0</v>
      </c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</row>
    <row r="239" spans="1:54" ht="67.5" x14ac:dyDescent="0.25">
      <c r="A239" s="2">
        <v>216</v>
      </c>
      <c r="B239" s="26" t="s">
        <v>127</v>
      </c>
      <c r="C239" s="26" t="s">
        <v>127</v>
      </c>
      <c r="D239" s="19" t="s">
        <v>327</v>
      </c>
      <c r="E239" s="3" t="s">
        <v>347</v>
      </c>
      <c r="F239" s="3">
        <v>796</v>
      </c>
      <c r="G239" s="3">
        <v>1979</v>
      </c>
      <c r="H239" s="19">
        <v>27000000001</v>
      </c>
      <c r="I239" s="58">
        <v>83533540</v>
      </c>
      <c r="J239" s="72">
        <v>43524</v>
      </c>
      <c r="K239" s="89">
        <v>43830</v>
      </c>
      <c r="L239" s="3" t="s">
        <v>359</v>
      </c>
      <c r="M239" s="2">
        <v>1</v>
      </c>
      <c r="N239" s="50">
        <v>306229</v>
      </c>
      <c r="O239" s="20"/>
      <c r="P239" s="3">
        <v>0</v>
      </c>
      <c r="Q239" s="101"/>
      <c r="R239" s="98"/>
      <c r="S239" s="98"/>
      <c r="T239" s="98"/>
      <c r="U239" s="5">
        <v>0</v>
      </c>
      <c r="V239" s="98"/>
      <c r="W239" s="98"/>
      <c r="X239" s="50">
        <v>1</v>
      </c>
      <c r="Y239" s="98"/>
      <c r="Z239" s="98"/>
      <c r="AA239" s="2"/>
      <c r="AB239" s="5">
        <v>0</v>
      </c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</row>
  </sheetData>
  <mergeCells count="64">
    <mergeCell ref="A15:A22"/>
    <mergeCell ref="B15:B22"/>
    <mergeCell ref="C15:C22"/>
    <mergeCell ref="D15:K16"/>
    <mergeCell ref="L15:L22"/>
    <mergeCell ref="N15:AB16"/>
    <mergeCell ref="AC15:AQ16"/>
    <mergeCell ref="D17:D22"/>
    <mergeCell ref="E17:E22"/>
    <mergeCell ref="F17:F22"/>
    <mergeCell ref="G17:G22"/>
    <mergeCell ref="H17:H22"/>
    <mergeCell ref="I17:I22"/>
    <mergeCell ref="J17:K18"/>
    <mergeCell ref="M15:M22"/>
    <mergeCell ref="X17:X22"/>
    <mergeCell ref="Y17:Y22"/>
    <mergeCell ref="N17:N22"/>
    <mergeCell ref="O17:O22"/>
    <mergeCell ref="P17:P22"/>
    <mergeCell ref="Q17:Q22"/>
    <mergeCell ref="R17:R22"/>
    <mergeCell ref="S17:S22"/>
    <mergeCell ref="AF17:AQ18"/>
    <mergeCell ref="J19:J22"/>
    <mergeCell ref="K19:K22"/>
    <mergeCell ref="AF19:AF22"/>
    <mergeCell ref="AG19:AG22"/>
    <mergeCell ref="AH19:AH22"/>
    <mergeCell ref="Z17:Z22"/>
    <mergeCell ref="AA17:AA22"/>
    <mergeCell ref="AB17:AB22"/>
    <mergeCell ref="AC17:AC22"/>
    <mergeCell ref="AD17:AD22"/>
    <mergeCell ref="AE17:AE22"/>
    <mergeCell ref="T17:T22"/>
    <mergeCell ref="U17:U22"/>
    <mergeCell ref="V17:V22"/>
    <mergeCell ref="W17:W22"/>
    <mergeCell ref="AK19:AK22"/>
    <mergeCell ref="AU19:AU22"/>
    <mergeCell ref="AV19:AV22"/>
    <mergeCell ref="AY19:AY22"/>
    <mergeCell ref="AF23:AQ23"/>
    <mergeCell ref="AI19:AI22"/>
    <mergeCell ref="AJ19:AJ22"/>
    <mergeCell ref="AL19:AL22"/>
    <mergeCell ref="AM19:AM22"/>
    <mergeCell ref="F6:H6"/>
    <mergeCell ref="BB19:BB22"/>
    <mergeCell ref="AU23:BB23"/>
    <mergeCell ref="AU17:BB18"/>
    <mergeCell ref="AR15:BB16"/>
    <mergeCell ref="AN19:AN22"/>
    <mergeCell ref="AO19:AO22"/>
    <mergeCell ref="AP19:AP22"/>
    <mergeCell ref="AQ19:AQ22"/>
    <mergeCell ref="BA19:BA22"/>
    <mergeCell ref="AZ19:AZ22"/>
    <mergeCell ref="AT17:AT22"/>
    <mergeCell ref="AS17:AS22"/>
    <mergeCell ref="AR17:AR22"/>
    <mergeCell ref="AW19:AW22"/>
    <mergeCell ref="AX19:AX22"/>
  </mergeCells>
  <conditionalFormatting sqref="C232:C233 B232 B228:C228 B225:C225 B231:C231">
    <cfRule type="containsBlanks" dxfId="89" priority="101">
      <formula>LEN(TRIM(B225))=0</formula>
    </cfRule>
  </conditionalFormatting>
  <conditionalFormatting sqref="B233">
    <cfRule type="containsBlanks" dxfId="88" priority="100">
      <formula>LEN(TRIM(B233))=0</formula>
    </cfRule>
  </conditionalFormatting>
  <conditionalFormatting sqref="B229:C229">
    <cfRule type="containsBlanks" dxfId="87" priority="99">
      <formula>LEN(TRIM(B229))=0</formula>
    </cfRule>
  </conditionalFormatting>
  <conditionalFormatting sqref="B221:C221">
    <cfRule type="containsBlanks" dxfId="86" priority="98">
      <formula>LEN(TRIM(B221))=0</formula>
    </cfRule>
  </conditionalFormatting>
  <conditionalFormatting sqref="B217:C220">
    <cfRule type="containsBlanks" dxfId="85" priority="97">
      <formula>LEN(TRIM(B217))=0</formula>
    </cfRule>
  </conditionalFormatting>
  <conditionalFormatting sqref="B227:C227">
    <cfRule type="containsBlanks" dxfId="84" priority="96">
      <formula>LEN(TRIM(B227))=0</formula>
    </cfRule>
  </conditionalFormatting>
  <conditionalFormatting sqref="B222:C224">
    <cfRule type="containsBlanks" dxfId="83" priority="95">
      <formula>LEN(TRIM(B222))=0</formula>
    </cfRule>
  </conditionalFormatting>
  <conditionalFormatting sqref="B226:C226">
    <cfRule type="containsBlanks" dxfId="82" priority="94">
      <formula>LEN(TRIM(B226))=0</formula>
    </cfRule>
  </conditionalFormatting>
  <conditionalFormatting sqref="B230:C230">
    <cfRule type="containsBlanks" dxfId="81" priority="93">
      <formula>LEN(TRIM(B230))=0</formula>
    </cfRule>
  </conditionalFormatting>
  <conditionalFormatting sqref="E227:E229 E232:E233 E218:E225">
    <cfRule type="containsBlanks" dxfId="80" priority="92">
      <formula>LEN(TRIM(E218))=0</formula>
    </cfRule>
  </conditionalFormatting>
  <conditionalFormatting sqref="E231">
    <cfRule type="containsBlanks" dxfId="79" priority="91">
      <formula>LEN(TRIM(E231))=0</formula>
    </cfRule>
  </conditionalFormatting>
  <conditionalFormatting sqref="E226">
    <cfRule type="containsBlanks" dxfId="78" priority="90">
      <formula>LEN(TRIM(E226))=0</formula>
    </cfRule>
  </conditionalFormatting>
  <conditionalFormatting sqref="E230">
    <cfRule type="containsBlanks" dxfId="77" priority="89">
      <formula>LEN(TRIM(E230))=0</formula>
    </cfRule>
  </conditionalFormatting>
  <conditionalFormatting sqref="E217">
    <cfRule type="containsBlanks" dxfId="76" priority="88">
      <formula>LEN(TRIM(E217))=0</formula>
    </cfRule>
  </conditionalFormatting>
  <conditionalFormatting sqref="F227:F229 F232:F233 F218:F225">
    <cfRule type="containsBlanks" dxfId="75" priority="87">
      <formula>LEN(TRIM(F218))=0</formula>
    </cfRule>
  </conditionalFormatting>
  <conditionalFormatting sqref="F231">
    <cfRule type="containsBlanks" dxfId="74" priority="86">
      <formula>LEN(TRIM(F231))=0</formula>
    </cfRule>
  </conditionalFormatting>
  <conditionalFormatting sqref="F226">
    <cfRule type="containsBlanks" dxfId="73" priority="85">
      <formula>LEN(TRIM(F226))=0</formula>
    </cfRule>
  </conditionalFormatting>
  <conditionalFormatting sqref="F230">
    <cfRule type="containsBlanks" dxfId="72" priority="84">
      <formula>LEN(TRIM(F230))=0</formula>
    </cfRule>
  </conditionalFormatting>
  <conditionalFormatting sqref="F217">
    <cfRule type="containsBlanks" dxfId="71" priority="83">
      <formula>LEN(TRIM(F217))=0</formula>
    </cfRule>
  </conditionalFormatting>
  <conditionalFormatting sqref="G227:G229 G232:G233 G218:G225">
    <cfRule type="containsBlanks" dxfId="70" priority="82">
      <formula>LEN(TRIM(G218))=0</formula>
    </cfRule>
  </conditionalFormatting>
  <conditionalFormatting sqref="G231">
    <cfRule type="containsBlanks" dxfId="69" priority="81">
      <formula>LEN(TRIM(G231))=0</formula>
    </cfRule>
  </conditionalFormatting>
  <conditionalFormatting sqref="G226">
    <cfRule type="containsBlanks" dxfId="68" priority="80">
      <formula>LEN(TRIM(G226))=0</formula>
    </cfRule>
  </conditionalFormatting>
  <conditionalFormatting sqref="G230">
    <cfRule type="containsBlanks" dxfId="67" priority="79">
      <formula>LEN(TRIM(G230))=0</formula>
    </cfRule>
  </conditionalFormatting>
  <conditionalFormatting sqref="G217">
    <cfRule type="containsBlanks" dxfId="66" priority="78">
      <formula>LEN(TRIM(G217))=0</formula>
    </cfRule>
  </conditionalFormatting>
  <conditionalFormatting sqref="H227:H229 H233 H218:H220 H222:H225">
    <cfRule type="containsBlanks" dxfId="65" priority="77">
      <formula>LEN(TRIM(H218))=0</formula>
    </cfRule>
  </conditionalFormatting>
  <conditionalFormatting sqref="H231">
    <cfRule type="containsBlanks" dxfId="64" priority="76">
      <formula>LEN(TRIM(H231))=0</formula>
    </cfRule>
  </conditionalFormatting>
  <conditionalFormatting sqref="H226">
    <cfRule type="containsBlanks" dxfId="63" priority="75">
      <formula>LEN(TRIM(H226))=0</formula>
    </cfRule>
  </conditionalFormatting>
  <conditionalFormatting sqref="H230">
    <cfRule type="containsBlanks" dxfId="62" priority="74">
      <formula>LEN(TRIM(H230))=0</formula>
    </cfRule>
  </conditionalFormatting>
  <conditionalFormatting sqref="H221">
    <cfRule type="containsBlanks" dxfId="61" priority="73">
      <formula>LEN(TRIM(H221))=0</formula>
    </cfRule>
  </conditionalFormatting>
  <conditionalFormatting sqref="H232">
    <cfRule type="containsBlanks" dxfId="60" priority="72">
      <formula>LEN(TRIM(H232))=0</formula>
    </cfRule>
  </conditionalFormatting>
  <conditionalFormatting sqref="H217">
    <cfRule type="containsBlanks" dxfId="59" priority="71">
      <formula>LEN(TRIM(H217))=0</formula>
    </cfRule>
  </conditionalFormatting>
  <conditionalFormatting sqref="I231:I232 I221:I225 I228">
    <cfRule type="containsBlanks" dxfId="58" priority="70">
      <formula>LEN(TRIM(I221))=0</formula>
    </cfRule>
  </conditionalFormatting>
  <conditionalFormatting sqref="I226">
    <cfRule type="containsBlanks" dxfId="57" priority="69">
      <formula>LEN(TRIM(I226))=0</formula>
    </cfRule>
  </conditionalFormatting>
  <conditionalFormatting sqref="I230">
    <cfRule type="containsBlanks" dxfId="56" priority="68">
      <formula>LEN(TRIM(I230))=0</formula>
    </cfRule>
  </conditionalFormatting>
  <conditionalFormatting sqref="I233">
    <cfRule type="containsBlanks" dxfId="55" priority="67">
      <formula>LEN(TRIM(I233))=0</formula>
    </cfRule>
  </conditionalFormatting>
  <conditionalFormatting sqref="I229">
    <cfRule type="containsBlanks" dxfId="54" priority="66">
      <formula>LEN(TRIM(I229))=0</formula>
    </cfRule>
  </conditionalFormatting>
  <conditionalFormatting sqref="I218:I220">
    <cfRule type="containsBlanks" dxfId="53" priority="65">
      <formula>LEN(TRIM(I218))=0</formula>
    </cfRule>
  </conditionalFormatting>
  <conditionalFormatting sqref="I217">
    <cfRule type="containsBlanks" dxfId="52" priority="64">
      <formula>LEN(TRIM(I217))=0</formula>
    </cfRule>
  </conditionalFormatting>
  <conditionalFormatting sqref="I227">
    <cfRule type="containsBlanks" dxfId="51" priority="63">
      <formula>LEN(TRIM(I227))=0</formula>
    </cfRule>
  </conditionalFormatting>
  <conditionalFormatting sqref="J231:J232 J228 J221:J225">
    <cfRule type="containsBlanks" dxfId="50" priority="62">
      <formula>LEN(TRIM(J221))=0</formula>
    </cfRule>
  </conditionalFormatting>
  <conditionalFormatting sqref="J226">
    <cfRule type="containsBlanks" dxfId="49" priority="61">
      <formula>LEN(TRIM(J226))=0</formula>
    </cfRule>
  </conditionalFormatting>
  <conditionalFormatting sqref="J230">
    <cfRule type="containsBlanks" dxfId="48" priority="60">
      <formula>LEN(TRIM(J230))=0</formula>
    </cfRule>
  </conditionalFormatting>
  <conditionalFormatting sqref="J233">
    <cfRule type="containsBlanks" dxfId="47" priority="59">
      <formula>LEN(TRIM(J233))=0</formula>
    </cfRule>
  </conditionalFormatting>
  <conditionalFormatting sqref="J229">
    <cfRule type="containsBlanks" dxfId="46" priority="58">
      <formula>LEN(TRIM(J229))=0</formula>
    </cfRule>
  </conditionalFormatting>
  <conditionalFormatting sqref="J218:J220">
    <cfRule type="containsBlanks" dxfId="45" priority="57">
      <formula>LEN(TRIM(J218))=0</formula>
    </cfRule>
  </conditionalFormatting>
  <conditionalFormatting sqref="J217">
    <cfRule type="containsBlanks" dxfId="44" priority="56">
      <formula>LEN(TRIM(J217))=0</formula>
    </cfRule>
  </conditionalFormatting>
  <conditionalFormatting sqref="J227">
    <cfRule type="containsBlanks" dxfId="43" priority="55">
      <formula>LEN(TRIM(J227))=0</formula>
    </cfRule>
  </conditionalFormatting>
  <conditionalFormatting sqref="K227:K229 K232:K233 K218:K225">
    <cfRule type="containsBlanks" dxfId="42" priority="54">
      <formula>LEN(TRIM(K218))=0</formula>
    </cfRule>
  </conditionalFormatting>
  <conditionalFormatting sqref="K231">
    <cfRule type="containsBlanks" dxfId="41" priority="53">
      <formula>LEN(TRIM(K231))=0</formula>
    </cfRule>
  </conditionalFormatting>
  <conditionalFormatting sqref="K226">
    <cfRule type="containsBlanks" dxfId="40" priority="52">
      <formula>LEN(TRIM(K226))=0</formula>
    </cfRule>
  </conditionalFormatting>
  <conditionalFormatting sqref="K230">
    <cfRule type="containsBlanks" dxfId="39" priority="51">
      <formula>LEN(TRIM(K230))=0</formula>
    </cfRule>
  </conditionalFormatting>
  <conditionalFormatting sqref="K217">
    <cfRule type="containsBlanks" dxfId="38" priority="50">
      <formula>LEN(TRIM(K217))=0</formula>
    </cfRule>
  </conditionalFormatting>
  <conditionalFormatting sqref="L231 L228 L221:L225">
    <cfRule type="containsBlanks" dxfId="37" priority="49">
      <formula>LEN(TRIM(L221))=0</formula>
    </cfRule>
  </conditionalFormatting>
  <conditionalFormatting sqref="L226">
    <cfRule type="containsBlanks" dxfId="36" priority="48">
      <formula>LEN(TRIM(L226))=0</formula>
    </cfRule>
  </conditionalFormatting>
  <conditionalFormatting sqref="L230">
    <cfRule type="containsBlanks" dxfId="35" priority="47">
      <formula>LEN(TRIM(L230))=0</formula>
    </cfRule>
  </conditionalFormatting>
  <conditionalFormatting sqref="L229">
    <cfRule type="containsBlanks" dxfId="34" priority="46">
      <formula>LEN(TRIM(L229))=0</formula>
    </cfRule>
  </conditionalFormatting>
  <conditionalFormatting sqref="L218:L220">
    <cfRule type="containsBlanks" dxfId="33" priority="45">
      <formula>LEN(TRIM(L218))=0</formula>
    </cfRule>
  </conditionalFormatting>
  <conditionalFormatting sqref="L217">
    <cfRule type="containsBlanks" dxfId="32" priority="44">
      <formula>LEN(TRIM(L217))=0</formula>
    </cfRule>
  </conditionalFormatting>
  <conditionalFormatting sqref="L227">
    <cfRule type="containsBlanks" dxfId="31" priority="43">
      <formula>LEN(TRIM(L227))=0</formula>
    </cfRule>
  </conditionalFormatting>
  <conditionalFormatting sqref="P24:P31 P35 P37 P39:P40 P46 P49:P50 P52 P54 P58 P60:P64 P66 P68 P70:P71 P81:P82 P87:P92 P94:P126 P128:P135 P155 P165 P175 P178 P180 P184:P186 P188:P189 P191:P193 P195 P199 P204 P215 P217:P221 P225 P227:P229 P234 P237:P239">
    <cfRule type="expression" dxfId="30" priority="30">
      <formula>P24=IFERROR(VLOOKUP(O24,#REF!,1,FALSE),"2_Только субъекты МСП")</formula>
    </cfRule>
    <cfRule type="expression" dxfId="29" priority="31">
      <formula>P24&lt;&gt;IF(O24=VLOOKUP(O24,#REF!,1,FALSE),"2_Только субъекты МСП")</formula>
    </cfRule>
  </conditionalFormatting>
  <conditionalFormatting sqref="Q27">
    <cfRule type="expression" dxfId="28" priority="28">
      <formula>Q27=IFERROR(VLOOKUP(P27,#REF!,1,FALSE),"2_Только субъекты МСП")</formula>
    </cfRule>
    <cfRule type="expression" dxfId="27" priority="29">
      <formula>Q27&lt;&gt;IF(P27=VLOOKUP(P27,#REF!,1,FALSE),"2_Только субъекты МСП")</formula>
    </cfRule>
  </conditionalFormatting>
  <conditionalFormatting sqref="Q125">
    <cfRule type="expression" dxfId="26" priority="26">
      <formula>Q125=IFERROR(VLOOKUP(P125,#REF!,1,FALSE),"2_Только субъекты МСП")</formula>
    </cfRule>
    <cfRule type="expression" dxfId="25" priority="27">
      <formula>Q125&lt;&gt;IF(P125=VLOOKUP(P125,#REF!,1,FALSE),"2_Только субъекты МСП")</formula>
    </cfRule>
  </conditionalFormatting>
  <conditionalFormatting sqref="Q172:Q175">
    <cfRule type="expression" dxfId="24" priority="24">
      <formula>Q172=IFERROR(VLOOKUP(P172,#REF!,1,FALSE),"2_Только субъекты МСП")</formula>
    </cfRule>
    <cfRule type="expression" dxfId="23" priority="25">
      <formula>Q172&lt;&gt;IF(P172=VLOOKUP(P172,#REF!,1,FALSE),"2_Только субъекты МСП")</formula>
    </cfRule>
  </conditionalFormatting>
  <conditionalFormatting sqref="AH221 AJ221:AK221">
    <cfRule type="containsBlanks" dxfId="22" priority="23">
      <formula>LEN(TRIM(AH221))=0</formula>
    </cfRule>
  </conditionalFormatting>
  <conditionalFormatting sqref="AF221:AG221 AI221">
    <cfRule type="containsBlanks" dxfId="21" priority="22">
      <formula>LEN(TRIM(AF221))=0</formula>
    </cfRule>
  </conditionalFormatting>
  <conditionalFormatting sqref="AF220:AK220">
    <cfRule type="containsBlanks" dxfId="20" priority="21">
      <formula>LEN(TRIM(AF220))=0</formula>
    </cfRule>
  </conditionalFormatting>
  <conditionalFormatting sqref="AL221:AM221">
    <cfRule type="containsBlanks" dxfId="19" priority="20">
      <formula>LEN(TRIM(AL221))=0</formula>
    </cfRule>
  </conditionalFormatting>
  <conditionalFormatting sqref="AL220:AM220">
    <cfRule type="containsBlanks" dxfId="18" priority="19">
      <formula>LEN(TRIM(AL220))=0</formula>
    </cfRule>
  </conditionalFormatting>
  <conditionalFormatting sqref="AF225:AK225">
    <cfRule type="containsBlanks" dxfId="17" priority="18">
      <formula>LEN(TRIM(AF225))=0</formula>
    </cfRule>
  </conditionalFormatting>
  <conditionalFormatting sqref="AL225:AM225">
    <cfRule type="containsBlanks" dxfId="16" priority="17">
      <formula>LEN(TRIM(AL225))=0</formula>
    </cfRule>
  </conditionalFormatting>
  <conditionalFormatting sqref="AF228:AK228">
    <cfRule type="containsBlanks" dxfId="15" priority="16">
      <formula>LEN(TRIM(AF228))=0</formula>
    </cfRule>
  </conditionalFormatting>
  <conditionalFormatting sqref="AF229:AK229">
    <cfRule type="containsBlanks" dxfId="14" priority="15">
      <formula>LEN(TRIM(AF229))=0</formula>
    </cfRule>
  </conditionalFormatting>
  <conditionalFormatting sqref="AF227:AK227">
    <cfRule type="containsBlanks" dxfId="13" priority="14">
      <formula>LEN(TRIM(AF227))=0</formula>
    </cfRule>
  </conditionalFormatting>
  <conditionalFormatting sqref="AL228:AM228">
    <cfRule type="containsBlanks" dxfId="12" priority="13">
      <formula>LEN(TRIM(AL228))=0</formula>
    </cfRule>
  </conditionalFormatting>
  <conditionalFormatting sqref="AL229:AM229">
    <cfRule type="containsBlanks" dxfId="11" priority="12">
      <formula>LEN(TRIM(AL229))=0</formula>
    </cfRule>
  </conditionalFormatting>
  <conditionalFormatting sqref="AL227:AM227">
    <cfRule type="containsBlanks" dxfId="10" priority="11">
      <formula>LEN(TRIM(AL227))=0</formula>
    </cfRule>
  </conditionalFormatting>
  <conditionalFormatting sqref="AU222:AZ224">
    <cfRule type="containsBlanks" dxfId="9" priority="10">
      <formula>LEN(TRIM(AU222))=0</formula>
    </cfRule>
  </conditionalFormatting>
  <conditionalFormatting sqref="BA222:BB224">
    <cfRule type="containsBlanks" dxfId="8" priority="9">
      <formula>LEN(TRIM(BA222))=0</formula>
    </cfRule>
  </conditionalFormatting>
  <conditionalFormatting sqref="AU226:AZ226">
    <cfRule type="containsBlanks" dxfId="7" priority="8">
      <formula>LEN(TRIM(AU226))=0</formula>
    </cfRule>
  </conditionalFormatting>
  <conditionalFormatting sqref="BA226:BB226">
    <cfRule type="containsBlanks" dxfId="6" priority="7">
      <formula>LEN(TRIM(BA226))=0</formula>
    </cfRule>
  </conditionalFormatting>
  <conditionalFormatting sqref="AW231:AW232 AY231:AZ232">
    <cfRule type="containsBlanks" dxfId="5" priority="6">
      <formula>LEN(TRIM(AW231))=0</formula>
    </cfRule>
  </conditionalFormatting>
  <conditionalFormatting sqref="AU231:AV231 AX231">
    <cfRule type="containsBlanks" dxfId="4" priority="5">
      <formula>LEN(TRIM(AU231))=0</formula>
    </cfRule>
  </conditionalFormatting>
  <conditionalFormatting sqref="AU232:AV232 AX232">
    <cfRule type="containsBlanks" dxfId="3" priority="4">
      <formula>LEN(TRIM(AU232))=0</formula>
    </cfRule>
  </conditionalFormatting>
  <conditionalFormatting sqref="AU233:AZ233">
    <cfRule type="containsBlanks" dxfId="2" priority="3">
      <formula>LEN(TRIM(AU233))=0</formula>
    </cfRule>
  </conditionalFormatting>
  <conditionalFormatting sqref="BA231:BB232">
    <cfRule type="containsBlanks" dxfId="1" priority="2">
      <formula>LEN(TRIM(BA231))=0</formula>
    </cfRule>
  </conditionalFormatting>
  <conditionalFormatting sqref="BA233:BB233">
    <cfRule type="containsBlanks" dxfId="0" priority="1">
      <formula>LEN(TRIM(BA233))=0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2019-02-07T15:25:20Z</dcterms:modified>
</cp:coreProperties>
</file>