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40" yWindow="105" windowWidth="14805" windowHeight="8010" tabRatio="601"/>
  </bookViews>
  <sheets>
    <sheet name="План закупок 2023" sheetId="1" r:id="rId1"/>
  </sheets>
  <externalReferences>
    <externalReference r:id="rId2"/>
  </externalReferences>
  <definedNames>
    <definedName name="_ОТДЕЛ_ЭКСПЛУАТАЦИИ_СИСТЕМ" localSheetId="0">'План закупок 2023'!#REF!</definedName>
    <definedName name="_xlnm._FilterDatabase" localSheetId="0" hidden="1">'План закупок 2023'!$A$23:$AE$908</definedName>
    <definedName name="_xlnm.Print_Area" localSheetId="0">'План закупок 2023'!$A$1:$AD$301</definedName>
  </definedNames>
  <calcPr calcId="162913"/>
</workbook>
</file>

<file path=xl/calcChain.xml><?xml version="1.0" encoding="utf-8"?>
<calcChain xmlns="http://schemas.openxmlformats.org/spreadsheetml/2006/main">
  <c r="K769" i="1" l="1"/>
  <c r="K768" i="1"/>
  <c r="K767" i="1"/>
  <c r="D751" i="1" l="1"/>
  <c r="K622" i="1" l="1"/>
  <c r="N14" i="1" s="1"/>
</calcChain>
</file>

<file path=xl/sharedStrings.xml><?xml version="1.0" encoding="utf-8"?>
<sst xmlns="http://schemas.openxmlformats.org/spreadsheetml/2006/main" count="14567" uniqueCount="1452">
  <si>
    <t>Порядковый номер</t>
  </si>
  <si>
    <t>Код по ОКВЭД2</t>
  </si>
  <si>
    <t>Код по ОКПД2</t>
  </si>
  <si>
    <t>Условия договора</t>
  </si>
  <si>
    <t>Способ закупки</t>
  </si>
  <si>
    <t>Закупка в электронной форме</t>
  </si>
  <si>
    <t>Информация об объёмах оплаты долгосрочного договора</t>
  </si>
  <si>
    <t>Предмет договора</t>
  </si>
  <si>
    <t>Минимально необходимые требования, предъявляемые к закупаемым товарам (работам и услугам)</t>
  </si>
  <si>
    <t>Код по ОКЕИ</t>
  </si>
  <si>
    <t>Сведения о количестве</t>
  </si>
  <si>
    <t>Код по ОКАТО региона поставки товаров (выполнения работ, оказания услуг)</t>
  </si>
  <si>
    <t>Сведения о начальной (максимальной) цене договора</t>
  </si>
  <si>
    <t>График осуществления процедур закупки</t>
  </si>
  <si>
    <t>код способа закупки на ЕИС</t>
  </si>
  <si>
    <t>Категория закупки, которая не учитывается при расчёте совокупного годового стоимостного объёма договоров</t>
  </si>
  <si>
    <t>Статус позиции</t>
  </si>
  <si>
    <t>Причина аннулирования позиции</t>
  </si>
  <si>
    <t>Позиция является долгосрочной</t>
  </si>
  <si>
    <t>Планируемая дата или период размещения извещения о закупке (месяц,год)</t>
  </si>
  <si>
    <t>Срок исполнения договора</t>
  </si>
  <si>
    <t>71.20</t>
  </si>
  <si>
    <t>80.20</t>
  </si>
  <si>
    <t>35.1</t>
  </si>
  <si>
    <t>35.2</t>
  </si>
  <si>
    <t>62.01</t>
  </si>
  <si>
    <t>71.12</t>
  </si>
  <si>
    <t>27.9</t>
  </si>
  <si>
    <t>27.1</t>
  </si>
  <si>
    <t>32.99</t>
  </si>
  <si>
    <t>23.6</t>
  </si>
  <si>
    <t>27.32</t>
  </si>
  <si>
    <t>25.9</t>
  </si>
  <si>
    <t>26.51</t>
  </si>
  <si>
    <t>43.21</t>
  </si>
  <si>
    <t>61.10</t>
  </si>
  <si>
    <t>65.12.2</t>
  </si>
  <si>
    <t>65.12.29</t>
  </si>
  <si>
    <t>65.12.3</t>
  </si>
  <si>
    <t>65.12.50</t>
  </si>
  <si>
    <t>65.12.21</t>
  </si>
  <si>
    <t>27.11</t>
  </si>
  <si>
    <t>64.1</t>
  </si>
  <si>
    <t>43.12</t>
  </si>
  <si>
    <t>45.2</t>
  </si>
  <si>
    <t>62.02</t>
  </si>
  <si>
    <t>46.51.1</t>
  </si>
  <si>
    <t>26.20</t>
  </si>
  <si>
    <t>Поставка металлопроката</t>
  </si>
  <si>
    <t>Оказание услуг по предоставлению кредитных средств в размере 500 000 тыс. рублей</t>
  </si>
  <si>
    <t>Поставка средств вычислительной техники</t>
  </si>
  <si>
    <t>Поставка комплектующих для оргтехники</t>
  </si>
  <si>
    <t>876</t>
  </si>
  <si>
    <t>Наименование заказчика</t>
  </si>
  <si>
    <t>АО "Янтарьэнерго"</t>
  </si>
  <si>
    <t>Адрес местонахождения заказчика</t>
  </si>
  <si>
    <t>236022, г. Калининград, ул. Театральная, д.34</t>
  </si>
  <si>
    <t>Телефон заказчика</t>
  </si>
  <si>
    <t>8(4012) 53-31-32</t>
  </si>
  <si>
    <t>Электронная почта заказчика</t>
  </si>
  <si>
    <t>public@yantene.ru</t>
  </si>
  <si>
    <t>ИНН</t>
  </si>
  <si>
    <t>КПП</t>
  </si>
  <si>
    <t>ОКАТО</t>
  </si>
  <si>
    <t>Итого:</t>
  </si>
  <si>
    <t>41.20</t>
  </si>
  <si>
    <t>Единица измерения</t>
  </si>
  <si>
    <t>Наименование</t>
  </si>
  <si>
    <t>Регион поставки товаров (выполнения работ, оказания услуг)</t>
  </si>
  <si>
    <t>Валюта закупки (международный Код)</t>
  </si>
  <si>
    <t>Закупка у СМП (1 - да / 0 - нет</t>
  </si>
  <si>
    <t>Курс валюты (при условии отличия валюты от рубля)</t>
  </si>
  <si>
    <t>Дата установления курса</t>
  </si>
  <si>
    <t>Начальная (максимальная цена) договора в рублевом эквиваленте</t>
  </si>
  <si>
    <t>Инновационная продукция (1 - да / 0 - нет)</t>
  </si>
  <si>
    <t>Признак "Причина внесения изменений"</t>
  </si>
  <si>
    <t>Дополнительная информация</t>
  </si>
  <si>
    <t>Информация об объемах олаты долгосрочного договора</t>
  </si>
  <si>
    <t>Информация об объемах привлечения субъектов малого и среднего предпринимательства</t>
  </si>
  <si>
    <t>Оказание услуг по пультовой охране объектов и реагированию на сигнал КТС</t>
  </si>
  <si>
    <t>41.20.4</t>
  </si>
  <si>
    <t>ЗП</t>
  </si>
  <si>
    <t>ЕП</t>
  </si>
  <si>
    <t>ОА</t>
  </si>
  <si>
    <t>ОК</t>
  </si>
  <si>
    <t>RUB</t>
  </si>
  <si>
    <t>N</t>
  </si>
  <si>
    <t>1</t>
  </si>
  <si>
    <t>0</t>
  </si>
  <si>
    <t>Условная единица</t>
  </si>
  <si>
    <t>27000000000</t>
  </si>
  <si>
    <t>Калининградская   обл</t>
  </si>
  <si>
    <t>27.12</t>
  </si>
  <si>
    <t>17.23</t>
  </si>
  <si>
    <t>Поставка канцелярских товаров</t>
  </si>
  <si>
    <t>Поставка бумаги для копировальных аппаратов</t>
  </si>
  <si>
    <t>Поставка моющих средств</t>
  </si>
  <si>
    <t>46.65</t>
  </si>
  <si>
    <t>10.86</t>
  </si>
  <si>
    <t>Поставка питьевой воды</t>
  </si>
  <si>
    <t>26.4</t>
  </si>
  <si>
    <t>27.90</t>
  </si>
  <si>
    <t>Поставка ГСМ</t>
  </si>
  <si>
    <t>29.3</t>
  </si>
  <si>
    <t>27.2</t>
  </si>
  <si>
    <t>Поставка автоаккумуляторов</t>
  </si>
  <si>
    <t>20.41</t>
  </si>
  <si>
    <t>69.20.1</t>
  </si>
  <si>
    <t>71.12.5</t>
  </si>
  <si>
    <t>71.20.19.190</t>
  </si>
  <si>
    <t>10.8</t>
  </si>
  <si>
    <t>46.17</t>
  </si>
  <si>
    <t>Оказание услуг по предоставлению специализированной гидрометеорологической информации</t>
  </si>
  <si>
    <t>Поставка запчастей на автомобили ГАЗ, УАЗ</t>
  </si>
  <si>
    <t>Поставка запчастей на автомобили ЗИЛ, МАЗ, КАМАЗ</t>
  </si>
  <si>
    <t>Выполнение работ по капитальному ремонту СП с заменой корпуса</t>
  </si>
  <si>
    <t>Поставка расходных материалов для оргтехники</t>
  </si>
  <si>
    <t>Поставка детских новогодних подарков</t>
  </si>
  <si>
    <t>ЗК</t>
  </si>
  <si>
    <t>9</t>
  </si>
  <si>
    <t>27.32.1</t>
  </si>
  <si>
    <t>Поставка силовых трансформаторов</t>
  </si>
  <si>
    <t>200608</t>
  </si>
  <si>
    <t>5</t>
  </si>
  <si>
    <t>200610</t>
  </si>
  <si>
    <t>43.21.10.110</t>
  </si>
  <si>
    <t>63.91</t>
  </si>
  <si>
    <t xml:space="preserve">Оказание консультационных услуг по проверке контрагентов и верификации анкетных данных кандидатов, претендующих на замещение вакантных должностей в Обществе </t>
  </si>
  <si>
    <t>Выполнение работ по сертификации электрической энергии / инспекционному контролю за сертифицированной электрической энергией</t>
  </si>
  <si>
    <t xml:space="preserve">Поставка мебели </t>
  </si>
  <si>
    <t xml:space="preserve">Поставка бытовой техники </t>
  </si>
  <si>
    <t>Выполнение работ по капитальному ремонту ВЛ 0,4 кВ Городского РЭС</t>
  </si>
  <si>
    <t xml:space="preserve">71.12.7
</t>
  </si>
  <si>
    <t xml:space="preserve">71.12.35.110
</t>
  </si>
  <si>
    <t>27.90.40.120</t>
  </si>
  <si>
    <t>28</t>
  </si>
  <si>
    <t>62.03</t>
  </si>
  <si>
    <t>74.90</t>
  </si>
  <si>
    <t>65.12.1</t>
  </si>
  <si>
    <t>Оказание услуг по технической поддержке мониторингового центра безопасности (МЦБ)</t>
  </si>
  <si>
    <t>Оказание услуг по категорированию  и актуализации паспортов безопасности  объектов АО "Янтарьэнерго" - ИТОГО 18 объектов</t>
  </si>
  <si>
    <t>Оказание консультационных услуг  по проверке исполнения договоров оказания услуг по передаче электрической энергии АО "Россети Янтарь" с ООО "Энергосеть" от 25.05.2012 № ПК-26/12 и с ООО "Агроимпульс" от 01.03.2015 № ПК-11/15</t>
  </si>
  <si>
    <t>Оказание услуг по предоставлению лицензии на использование MaxPatrol Server, конфигурация Pentest-Audit</t>
  </si>
  <si>
    <t>Оказание услуг по предоставлению лицензий на ПО Infowatch Vision</t>
  </si>
  <si>
    <t>Оказание услуг по предоставлению MaxPatrol SIEM, базовая лицензия на 1000 узлов</t>
  </si>
  <si>
    <t>Оказание услуг по предоставлению MaxPatrol SIEM Server пакет дополнений</t>
  </si>
  <si>
    <t xml:space="preserve">Оказание услуг по предоставлению MaxPatrol SIEM Agent пакет дополнений </t>
  </si>
  <si>
    <t>Оказание услуг по предоставлению сертификата на услуги по мониторингу и реагированию на компьютерные инцеденты</t>
  </si>
  <si>
    <t>Оказание услуг по предоставлению лицензии на пользование обновлениями InfoWatch traffic Monitor Enterprise Edition: InfoWatch Screen Monitor (департамент безопасности)</t>
  </si>
  <si>
    <t>Оказание услуг по созданию системы безопасности 79 объектов критической информационной инфраструктуры (СБ ЗОКИИ) АО «Янтарьэнерго» в соответствии с ФЗ от 26.07.2017 № 187-ФЗ «О безопасности критической информационной инфраструктуры Российской Федерации, L_19-1196</t>
  </si>
  <si>
    <t>Оказание консультационных услуг по формированию сводного на принципах РСБУ и консолидированного на принципах МСФО бизнес-планов и отчётов по их исполнению по группе компании Россети Янтарь</t>
  </si>
  <si>
    <t>оказание услуг по проведению процедуры подтверждения компетентности АО "РОССЕТИ ЯНТАРЬ" установленным критериям аккредитации испытательных лабораторий (центров)</t>
  </si>
  <si>
    <t>оказание услуг по поверке средств измерений</t>
  </si>
  <si>
    <t>Поставка программного продукта, программного обеспечения "VoltExpert" (Лицензия на 3 года в количестве 6 шт.)</t>
  </si>
  <si>
    <t>Оказание услуг по проведению обязательного ежегодного аудита отчетности РСБУ и аудита отчетности МСФО АО "Россети Янтарь" за 2023</t>
  </si>
  <si>
    <t>оказание услуг страхования ответственности директоров и должностных лиц (Directors &amp; Officers Liability, D&amp;O)</t>
  </si>
  <si>
    <t>оказание услуг добровольного личного страхования (ДЛС)</t>
  </si>
  <si>
    <t>оказание услуг по страхованию имущества юридических лиц</t>
  </si>
  <si>
    <t>оказание услуг по обязательному страхованию гражданской отвественности владельца опасного объекта за причинение вреда в результате аварии на опасном объекте</t>
  </si>
  <si>
    <t>Оказание услуг по добровольному страхованию автотранспортных средств (КАСКО)</t>
  </si>
  <si>
    <t>Оказание услуг по предоставлению кредита в форме овердрафта в размере 500 000 тыс. рублей</t>
  </si>
  <si>
    <t xml:space="preserve">Выполнение кадастровых работ по внесению / изменению в сведения о границах охранных зон в документы государственного кадастрового учета недвижимого имущества </t>
  </si>
  <si>
    <t xml:space="preserve">Выполнение кадастровых работ по внесению /изменению в сведения о границах охранных зон в документы государственного кадастрового учета недвижимого имущества по единичным расценкам </t>
  </si>
  <si>
    <t>оказание услуг по проверке и обслуживанию приборов безопасности подъемных сооружений РЭС</t>
  </si>
  <si>
    <t xml:space="preserve">Оказание услуг по техническому обслуживанию и ремонту автоматических установок пожарной сигнализации и систем оповещения и управления эвакуацией (АУПС, СОУЭ) (ИА, РЭС, СП "Энергетик", Озерская ГЭС, Правдинская ГЭС)              </t>
  </si>
  <si>
    <t>Оказание услуг по технической поддержке ПК Аварийность (ТП ПК Аварийность)</t>
  </si>
  <si>
    <t>Оказание услуг по техническому сопровождению программного обеспечения Энергостат</t>
  </si>
  <si>
    <t>Оказание услуг по предоставлению прав использования   ПК РАП-стандарт в составе программы РАП-ОС-С4-ст.) и по сопровождению программного комплекса РАП-ОС</t>
  </si>
  <si>
    <t>Оказание услуг по сервисному обслуживанию программ для ЭВМ СК-11</t>
  </si>
  <si>
    <t xml:space="preserve">Оказание услуг по сопровождению Автоматизированной системы управления ЭКОЮРС </t>
  </si>
  <si>
    <t xml:space="preserve">Оказание услуг доработки информационных систем в рамках перехода на отечественное ПО </t>
  </si>
  <si>
    <t>Оказание услуг по развитию тренажера виртуальной реальности с целью подготовки персонала к производству технического обслуживания и ремонта электротехнического оборудования для нужд АО «Россети Янтарь»</t>
  </si>
  <si>
    <t xml:space="preserve">Оказание услуг по предоставлению прав использования  неисключительной лицензии на текущие сметные цены (РИК) 4 квартал 2022  </t>
  </si>
  <si>
    <t>Оказание услуг по предоставлению прав использования  неисключительной лицензии на текущие сметные цены (РИК) 1 квартал 2023</t>
  </si>
  <si>
    <t>Оказание услуг по предоставлению прав использования  неисключительной лицензии на текущие сметные цены (РИК) 2 квартал 2023</t>
  </si>
  <si>
    <t>Оказание услуг по обслуживанию ЛВС инженерной инфраструктуры серверного помещения</t>
  </si>
  <si>
    <t>Оказание услуг по предоставлению прав использования ПО Лицензия Звонарь</t>
  </si>
  <si>
    <t xml:space="preserve">Оказание услуги доработки ГИС-портала (КСУМ) в рамках перехода на отечественное ПО  </t>
  </si>
  <si>
    <t>Выполнение работ по реконструкции сетей 0,23 кВ с переводом на напряжение 0,4 кВ в г. Калининграде (по улицам: Авторемонтная, Банковская, В. Котика, Вернадского, Ген.-Лейт. Захарова, Дунайская, Ермака, Комсомольская, Космонтавта Леонова, Космонавта Пацаева, К. Маркса, Каштановая Аллея, Коммунальная, Красная, Кропоткина, Курганская, Лейт. Яналова, Маяковского, Маршала Борзова, проспект Мира, М. Родителева, Молочинского, Советский проспект, Спортивная, Чайковского, Чекистов, Чернышевского, Чкалова, Шота Руставелли, Шиллера, Щорса): реконструкция ЛЭП 0,23 кВ протяженностью 28,7 км с приростом 9,8 км, реконструкция 7 ТП 10/0,23 кВ с заменой 7 силовых трансформаторов мощностью 1,96 МВА, с увеличением суммарной трансформаторной мощности на 0,63 МВА</t>
  </si>
  <si>
    <t>Выполнение работ по техническому послегарантийному обслуживанию оборудования АТС SIEMENS</t>
  </si>
  <si>
    <t>Выполнение работ по техподдержке оборудовавния ПТК ССПИ и АСУ ТП ПС</t>
  </si>
  <si>
    <t>Выполнение работ по титулу:Строительство КЛ 15 кВ взамен существующей ВЛ 15 кВ     № 15-21 (инв. № 5114657) протяженностью 1,7 км в Гурьевском районе</t>
  </si>
  <si>
    <t>Выполнение работ по титулу:Строительство КЛ 15 кВ взамен существующей ВЛ 15 кВ           № 15-188 (инв. № 5115269) протяженностью 0,56 км в г. Багратионовск</t>
  </si>
  <si>
    <t>Выполнение работ по титулу:Строительство КЛ 15 кВ взамен существующей ВЛ 15 кВ № 15-01 (инв. №5115421) протяженностью 1,4 км в Гурьевском районе</t>
  </si>
  <si>
    <t>Выполнение работ по титулу:Строительство КЛ 15 кВ взамен существующей ВЛ 15 кВ № 15-11 (инв. № 5115426) протяженностью 3,13 км в Мамоновском районе</t>
  </si>
  <si>
    <t>Выполнение работ по титулу:Строительство КЛ 15 кВ взамен существующих ВЛ 15 кВ № 15-186 (инв. № 5115873), № 15-09 (инв. № 5115424), № 15-181 (инв. № 5115437), № 15-279 (инв. № 5115743) протяженностью 5,71 км в Мамоновском районе</t>
  </si>
  <si>
    <t>Выполнение работ по титулу:Строительство КЛ 15 кВ взамен существующей ВЛ 15 кВ № 15-03 (инв. № 5114654) протяженностью 0,94 км в Гурьевском районе</t>
  </si>
  <si>
    <t>Выполнение работ по титулу:Строительство КЛ 15 кВ взамен существующей ВЛ 15 кВ № 15-46 (инв. № 5114663) протяженностью 1,71 км в Гурьевском районе</t>
  </si>
  <si>
    <t>Выполнение работ по титулу:Строительство КЛ 15 кВ взамен существующей ВЛ 15 кВ № 15-82 (инв. № 5114524) протяженностью 0,52 км в Полесском районе</t>
  </si>
  <si>
    <t>Выполнение работ по титулу:Строительство КЛ 15 кВ взамен существующей ВЛ 15 кВ № 15-35 (инв. 5113973) протяженностью 3,87 км в Зеленоградском районе</t>
  </si>
  <si>
    <t>Выполнение работ по титулу:Строительство КЛ 6 кВ взамен существующей КЛ 6 кВ Ф-12 (инв. № 5078920) от ПС 110 кВ О-5 Советск до ТП 6/0,4 кВ № 74 протяженностью 3,765 км в г. Советск</t>
  </si>
  <si>
    <t>Выполнение работ по титулу:Строительство КЛ 6 кВ взамен существующей КЛ 6 кВ Ф-11 (инв. № 5006787) от ПС 110 кВ О-5 Советск до ТП 6/0,4 кВ № 259 протяженностью 1,425 км в г. Советск</t>
  </si>
  <si>
    <t>Выполнение работ по титулу:Строительство КЛ 6 кВ взамен существующей КЛ 6 кВ № 08-30 (инв. № 5006794) от ТП 6/0,4 кВ № 30 до ТП 6/0,4 кВ № 8 протяженностью 0,716 км в г. Советск</t>
  </si>
  <si>
    <t>Выполнение работ по титулу:Выполнение работ по титулу:Реконструкция КЛ 0,4 кВ от ТП-7 (инв. №532070401) 0,9 км с установкой щитов СП - 7 шт. в г. Черняховске</t>
  </si>
  <si>
    <t>Выполнение работ по титулу:Строительство КЛ 6 кВ взамен существующей КЛ 6 кВ № 8-78 (инв. № 5006785) от РП 6 кВ № 8 до ТП 6/0,4 кВ № 78 протяженностью 0,82 км в г. Советск</t>
  </si>
  <si>
    <t>Выполнение капитального ремонта зданий Южного РЭС (Железнодорожная 1Б, Гусевское шоссе 34)</t>
  </si>
  <si>
    <t>Выполнение капитального ремонта дорожного покрытия открытой площадки, Нарвская, 55 (инв.№ 5105443)</t>
  </si>
  <si>
    <t>Выполнение работ по текущему ремонту ГПМ (ГЭС-3)</t>
  </si>
  <si>
    <t>Выполнение работ по ремонту шлагбаумов и электрических ворот</t>
  </si>
  <si>
    <t>Выполнение работ по обслуживанию щитовых административного здания</t>
  </si>
  <si>
    <t>Выполнение работ по восстановлению и благоустройству территорий после проведения капитальных ремонтов КЛ 0,23-15 кВ</t>
  </si>
  <si>
    <t>Выполнение работ по капитальному ремонту ячеек с заменой в РП (РП 25)</t>
  </si>
  <si>
    <t xml:space="preserve">Выполнение работ по капитальному ремонту ВЛ 110 кВ (замена опор) </t>
  </si>
  <si>
    <t>Выполнение работ по перевозке трансформаторов с ПС О-23 на ПС О-22</t>
  </si>
  <si>
    <t>Выполнение работ по капитальному ремонту ТП, РП</t>
  </si>
  <si>
    <t>Выполнение работ по ремонту теплопункта Красносельская 83</t>
  </si>
  <si>
    <t>Выполнение работ по капитальному ремонту здания, Фрунзе 11Б</t>
  </si>
  <si>
    <t>Выполнение работ по капитальному ремонту зданий и сооружений Западного РЭС</t>
  </si>
  <si>
    <t>Выполнение работ по капитальному ремонту административных зданий Краснознаменского РЭС, Большаковского РЭС, здания ТП 30, здания ТП 6</t>
  </si>
  <si>
    <t>Выполнение работ по капитальному ремонту зданий подстанции ПС О-23 пос.Охотное, Здания РП 4 , Здание ТП 94 , Здание ТП 202</t>
  </si>
  <si>
    <t>Выполнение работ по капитальному ремонту здания ЗРУ ПС О-4 инв.№5302112</t>
  </si>
  <si>
    <t>Выполнение работ по капитальному ремонту дороги (ГЭС-3)</t>
  </si>
  <si>
    <t>Выполнение работ по капитальному ремонту переходного подвесного моста (ГЭС-3)</t>
  </si>
  <si>
    <t>Выполнение текущего ремонта зданий  АО "Россети Янтарь"</t>
  </si>
  <si>
    <t>Выполнение работ по капитальному ремонту системы АСУ ТП на присоединениях Т-1, Т-3 О-11 Ленинградская</t>
  </si>
  <si>
    <t>Выполнение работ по капитальному ремонту системы бесперебойного питания оборудования связи Eltek (О-1 и Северная-330)</t>
  </si>
  <si>
    <t>Выполнение работ по капитальному ремонту с заменой терминалов на микропроцессорные Экра</t>
  </si>
  <si>
    <t>Выполнение работ по капитальному ремонту помещений, деформационного шва водосливной плотины, освещения в дренажной насосной ГЭС-3</t>
  </si>
  <si>
    <t>Выполнение работ по ремонту кондиционеров</t>
  </si>
  <si>
    <t xml:space="preserve">Оказание услуг по созданию узлов учета электроэнергии на ТП 6(15)/0,4кВ АО «Россети Янтарь» с интеграцией в систему сбора и передачи данных (100 технических приборов учета электроэнергии)
</t>
  </si>
  <si>
    <t xml:space="preserve">
Оказание услуг по установке приборов учета в соответствии с Федеральным законом от 27.12.2018 № 522-ФЗ при истечении МПИ, срока эксплуатации и при отсутствии прибора учета у потребителя класса напряжения 0,22 (0,4) кВ (1 063 прибора учёта электроэнергии)
</t>
  </si>
  <si>
    <t>Оказание услуг по установке приборов учета в соответствии с Федеральным законом от 27.12.2018 № 522-ФЗ  при выходе из строя ПУ потребителя класса напряжения 0,22 (0,4) кВ (300 прибор учета электроэнергии)</t>
  </si>
  <si>
    <t>Поставка силового кабеля</t>
  </si>
  <si>
    <t>Поставка арматуры к СИП</t>
  </si>
  <si>
    <t>Поставка кабельных муфт на напряжение до 20 кВ</t>
  </si>
  <si>
    <t>Поставка корпусов для шкафов ВЩУ</t>
  </si>
  <si>
    <t>Провод ПВ1 (1х25, 1х16, 1х10, 1х2,5)</t>
  </si>
  <si>
    <t>Предохранители ППН</t>
  </si>
  <si>
    <t>Предохранители-выключатели-разъединители 0,4 кВ (ARS, ART)</t>
  </si>
  <si>
    <t>Изоляторы до 20 кВ</t>
  </si>
  <si>
    <t>Поставка тахографов</t>
  </si>
  <si>
    <t>Выполнение работ по расчету нормативной численности персонала  АО "Россети Янтарь"</t>
  </si>
  <si>
    <t>соответствие ТЗ</t>
  </si>
  <si>
    <t>74.90.9</t>
  </si>
  <si>
    <t>26.20.40.140</t>
  </si>
  <si>
    <t>19</t>
  </si>
  <si>
    <t>22</t>
  </si>
  <si>
    <t>69.20</t>
  </si>
  <si>
    <t>69.20.10.000</t>
  </si>
  <si>
    <t>25</t>
  </si>
  <si>
    <t>65.12.49</t>
  </si>
  <si>
    <t>63.11.1</t>
  </si>
  <si>
    <t>70.10.2</t>
  </si>
  <si>
    <t>70.10</t>
  </si>
  <si>
    <t>80</t>
  </si>
  <si>
    <t>26.51.6</t>
  </si>
  <si>
    <t>27.3</t>
  </si>
  <si>
    <t>42.22.2</t>
  </si>
  <si>
    <t>22.21</t>
  </si>
  <si>
    <t>45.1</t>
  </si>
  <si>
    <t>72.19</t>
  </si>
  <si>
    <t>85.41.9</t>
  </si>
  <si>
    <t>82.30.11.000</t>
  </si>
  <si>
    <t>2024:3250938.50;2022:0.00</t>
  </si>
  <si>
    <t>2024:0.00;2023:0.00</t>
  </si>
  <si>
    <t>2024:4506447.50;2022:0.00</t>
  </si>
  <si>
    <t>2024:306695.99;2023:0.00</t>
  </si>
  <si>
    <t>2024:1200000.00;2023:0.00</t>
  </si>
  <si>
    <t>2025:3030615.00;2024:5456579.00;2023:0.00</t>
  </si>
  <si>
    <t>2025:0.00;2024:0.00;2023:0.00</t>
  </si>
  <si>
    <t>2024:5100000.00;2023:0.00</t>
  </si>
  <si>
    <t>2025:0.00;2024:0.00;2023:1028120.00</t>
  </si>
  <si>
    <t>2026:0.00;2025:0.00;2024:0.00;2023:0.00</t>
  </si>
  <si>
    <t>2025:0.00;2024:2356232.02;2023:0.00</t>
  </si>
  <si>
    <t>2025:0.00;2024:5952620.00;2023:0.00</t>
  </si>
  <si>
    <t>2025:1200000.00;2024:6600000.00;2023:5400000.00</t>
  </si>
  <si>
    <t>2024:16800000.00;2023:0.00</t>
  </si>
  <si>
    <t>2024:6000000.00;2023:0.00</t>
  </si>
  <si>
    <t>2024:524664.00;2023:0.00</t>
  </si>
  <si>
    <t>2026:5100000.00;2025:6120000.00;2024:6120000.00;2023:1020000.00</t>
  </si>
  <si>
    <t>2025:3600.00;2024:14400.00;2023:97200.00</t>
  </si>
  <si>
    <t>2026:0.00;2025:472875.00;2024:11404515.70;2023:5374418.33</t>
  </si>
  <si>
    <t>2025:0.00;2025:0.00;2024:0.00;2023:0.00</t>
  </si>
  <si>
    <t>2024:300000;2023:0.00</t>
  </si>
  <si>
    <t>2024:2688000.00;2023:0.00</t>
  </si>
  <si>
    <t>2024:3000000.00;2023:0.00</t>
  </si>
  <si>
    <t>2024:7650000.00;2023:0.00</t>
  </si>
  <si>
    <t>2024:29623000.00;2023:0.00</t>
  </si>
  <si>
    <t>2025:7200000.00;2024:7200000.00;2023:4800000.00</t>
  </si>
  <si>
    <t>2026:70910.45;2025:278080.19;2024:272627.64;2023:200461.50</t>
  </si>
  <si>
    <t>2026:914720.00;2025:3658880.00;2024:3658880.00;2023:2744160.00</t>
  </si>
  <si>
    <t>2024:6405000.00;2023:0.00</t>
  </si>
  <si>
    <t>2024:3590280.00;2023:0.00</t>
  </si>
  <si>
    <t>2024:42444312.00;2023:0.00</t>
  </si>
  <si>
    <t>2024:1634040.00;2023:0.00</t>
  </si>
  <si>
    <t>2024:1506988.94;2023:0.00</t>
  </si>
  <si>
    <t>2024:5806886.33;2023:0.00</t>
  </si>
  <si>
    <t>2024:22233661.20;2023:0.00</t>
  </si>
  <si>
    <t>2024:20160000.00;2023:0.00</t>
  </si>
  <si>
    <t>2024:61614486.00;2023:0.00</t>
  </si>
  <si>
    <t>2024:15316456.00;2023:0.00</t>
  </si>
  <si>
    <t>2024:4739755.00;2023:0.00</t>
  </si>
  <si>
    <t>2024:1263098.00;2023:0.00</t>
  </si>
  <si>
    <t>2024:1895347.00;2023:0.00</t>
  </si>
  <si>
    <t>2024:2019014.00;2023:0.00</t>
  </si>
  <si>
    <t>2024:5458752.00;2023:0.00</t>
  </si>
  <si>
    <t>Услуги по физической охране Правдинской ГЭС-3</t>
  </si>
  <si>
    <t>Разработка рабочей документации и выполнение строительно-монтажных работ с поставкой оборудования по лоту "Объекты Гурьевского района, лот под ключ 7.198лкз"</t>
  </si>
  <si>
    <t>Разработка рабочей документации и выполнение строительно-монтажных работ с поставкой оборудования по лоту "Объекты Приморского РЭС, лот под ключ 7.196лкз"</t>
  </si>
  <si>
    <t>Разработка рабочей документации и выполнение строительно-монтажных работ с поставкой оборудования по лоту "Объекты Городского РЭС, лот под ключ 7.199лкз"</t>
  </si>
  <si>
    <t>Разработка рабочей документации и выполнение строительно-монтажных работ с поставкой оборудования по лоту "Объекты Городского РЭС, лот под ключ 7.195лкз"</t>
  </si>
  <si>
    <t>Разработка рабочей документации и выполнение строительно-монтажных работ с поставкой оборудования по лоту "Объекты Гурьевского района, лот под ключ 7.197лкз"</t>
  </si>
  <si>
    <t>Разработка рабочей документации и выполнение строительно-монтажных работ с поставкой оборудования по лоту "Объекты Гурьевского района, лот под ключ 7.194лкз"</t>
  </si>
  <si>
    <t>Поставка рубильников до 1кВ</t>
  </si>
  <si>
    <t xml:space="preserve">Поставка комплекта диспетчеризации и энергомониторинга для трансформаторных подстанций </t>
  </si>
  <si>
    <t>Выполнение строительно-монтажных работ с поставкой оборудования по объектам Багратионовского района, СМР 5.28лкз</t>
  </si>
  <si>
    <t>291243</t>
  </si>
  <si>
    <t>2024:389206.80;2023:4281274.80</t>
  </si>
  <si>
    <t>27.12.3</t>
  </si>
  <si>
    <t>Разработка рабочей документации по объектам Городского и Западного РЭС, согласно приложению ПИР 1.13н (ТЗ №№ Г/018650/2021, Г/022964/2022)</t>
  </si>
  <si>
    <t xml:space="preserve">Выполнение строительно- монтажных работ с поставкой оборудования по объекту «Переустройство ВЛ 0,4 кВ от ТП 85-12 (инв.511621201) в г. Пионерский, ул. Портовая» </t>
  </si>
  <si>
    <t>Поставка устройств регулирования напряжения в распределительных сетях 0,4 кВ</t>
  </si>
  <si>
    <t xml:space="preserve">Поставка элегазовых выключателей на напряжение 110 кВ            </t>
  </si>
  <si>
    <t xml:space="preserve">Разработка рабочей документации и выполнение строительно-монтажных работ с поставкой оборудования по объектам нельготной категории Западного РЭС, согласно приложению КЛЮЧ 1.9н </t>
  </si>
  <si>
    <t>Разработка рабочей документации и выполнение строительно-монтажных работ с поставкой оборудования по объектам г.Ладушкина, г.Мамоново и Багратионовского района, лот 5.70лкз</t>
  </si>
  <si>
    <t>Разработка рабочей документации и выполнение строительно-монтажных работ с поставкой оборудования по объектам Гурьевского района, 2.244лкз</t>
  </si>
  <si>
    <t xml:space="preserve">оказание услуг по проведению экспертизы промышленной безопасности подъемных сооружений РЭС </t>
  </si>
  <si>
    <t>Поставка разъединителей и Выключателей нагрузки до 20кВ</t>
  </si>
  <si>
    <t>Выполнение строительно-монтажных работ с поставкой оборудования по объекту льготного ТП "Строительство ТП 15/0,4 кВ, ЛЭП 15 кВ от ВЛ 15-046 (инв.5114663) западнее п. Заречье, Гурьевский ГО"</t>
  </si>
  <si>
    <t>Разработка рабочей документации и выполнение строительно-монтажных работ с поставкой оборудования по лоту "Объекты Зеленоградского района, лот под ключ 7.180лкз"</t>
  </si>
  <si>
    <t>ЗЦПО</t>
  </si>
  <si>
    <t>291379</t>
  </si>
  <si>
    <t>Выполнение строительно-монтажных работ с поставкой оборудования по объекту льготного ТП "Строительство ЛЭП 0,4 кВ от ТП 144-01 (инв. № 5115282), организация системы учета электроэнергии в г. Гурьевске, ул. Гранитная"</t>
  </si>
  <si>
    <t>Выполнение строительно-монтажных работ с поставкой оборудования по объекту льготного ТП "Строительство ЛЭП 0,4 кВ от ТП 12-02 (инв.5151949) в п. Дворки Гурьевский ГО"</t>
  </si>
  <si>
    <t>Выполнение строительно-монтажных работ с поставкой оборудования по объекту льготного ТП "Строительство ЛЭП-1 кВ (ТП-209) до СП (нового), с установкой СП (нового), организация системы учета электроэнергии по ул. Ю. Смирнова в г. Калининграде"</t>
  </si>
  <si>
    <t>Поставка промежуточной быстромонтируемой опоры, типа ПБМ-110</t>
  </si>
  <si>
    <t>70.22</t>
  </si>
  <si>
    <t>70.22.1</t>
  </si>
  <si>
    <t>79.11</t>
  </si>
  <si>
    <t>27.20</t>
  </si>
  <si>
    <t>27.20.2</t>
  </si>
  <si>
    <t>Информационно-консультационные услуги по развитию системы управления на основе требований международного стандарта (МС) ISO 9001:2015 (и его национального аналога ГОСТ Р ИСО 9001-2015), а также  интеграции системы менеджмента качества в систему управления АО «Россети Янтарь» и подготовке  к сертификации интегрированной  системы менеджмента на соответствие требованиям (МС) ISO 9001:2015 (и его национального аналога ГОСТ Р ИСО 9001-2015), (МС) ISO 14001:2015 (и его национального аналога - ГОСТ Р ИСО 14001-2016), (МС) ISO 50001:2011 (и его национального аналога - ГОСТ Р ИСО 50001-2012)</t>
  </si>
  <si>
    <t>Оказание услуг по бронированию и оформлению железнодорожных и авиабилетов, организации размещения в отелях при направлении сотрудников в служебные командировки</t>
  </si>
  <si>
    <t>Поставка СОПТ</t>
  </si>
  <si>
    <t xml:space="preserve">Оказание услуг физической охраны не категорированных объектов  АО "Россети Янтарь" на 2022-2024 г.г. </t>
  </si>
  <si>
    <t>Разработка рабочей документации и выполнение строительно-монтажных работ с поставкой оборудования по объекту льготного ТП "Строительство ЛЭП-1 кВ (ТП-653) до СП нового, с установкой СП-0,4 кВ (нового), организация системы учета электроэнергии по ул. Тенистая аллея в г. Калининграде"</t>
  </si>
  <si>
    <t>Поставка Разъединителей РЛК-20/400 У1 в комплекте с ручным приводом и тягами (либо эквивалент)</t>
  </si>
  <si>
    <t>Поставка моноблока КРУ 24 кВ</t>
  </si>
  <si>
    <t>2025:94545.88;2024:567275.29;2023:472729.41</t>
  </si>
  <si>
    <t>Оказание услуг по созданию системы управления знаниями в АО «Россети Янтарь», включая разработку Концепции и целевой модели, формирование и интеграцию информационной базы знаний с корпоративной информационной базой знаний Группы компаний «Россети» и базой знаний Центра инновационных компетенций</t>
  </si>
  <si>
    <t>Предоставление неисключительных прав на программное обеспечение и техническую поддержку</t>
  </si>
  <si>
    <t>Разработка рабочей документации и выполнение строительно-монтажных работ с поставкой оборудования по лоту "Объекты Гурьевского района, лот под ключ 7.193лкз"</t>
  </si>
  <si>
    <t xml:space="preserve">Оказание услуг по предоставлению в пользование части  земельного участка с кадастровым номером: 39:15:111814:17 площадь 4121 кв.м. в пос.Прегольский г. Калининграда под эксплуатацию опор ВЛ 330 кВ прегольской ТЭС  </t>
  </si>
  <si>
    <t xml:space="preserve">Выполнение строительно- монтажных работ с поставкой оборудования по объекту «Переустройство ВЛ 15-47 (инв.511466401) в п. Большое Исаково, ул. Октябрьская Гурьевский ГО» </t>
  </si>
  <si>
    <t>Оказание услуг по предоставлению доступа к дополнительной  системе управления юридическими бизнес-процессами ПАО «Россети» (СУЮП-2)</t>
  </si>
  <si>
    <t xml:space="preserve">Оказание услуг технической поддержки и предоставления доступа к корпоративным информационным системам (Сервисы ЦТ) </t>
  </si>
  <si>
    <t>Оказание услуг технической поддержки и предоставления доступа к технологическим информационным системам (Сервисы ГИ)</t>
  </si>
  <si>
    <t>Оказание услуг по  развитию системы электронного документооборота (СЭДО: Развитие)</t>
  </si>
  <si>
    <t>Оказание услуг по развитию системы электронного документооборота Общества в части обеспечения федеративного обмена (СЭДО: Федерация)</t>
  </si>
  <si>
    <t>Поставка устройства регулирования напряжения в распределительных сетях 0,4 кВ в опытную эксплуатацию</t>
  </si>
  <si>
    <t>68.2</t>
  </si>
  <si>
    <t>выполнение строительно-монтажных работ с поставкой оборудования по объекту                                   «Реконструкция ВЛ 15 кВ № 15-71 (инв. № 5115434) с заменой неизолированного провода на СИП-3 протяженностью 1,814 км в Мамоновском ГО»</t>
  </si>
  <si>
    <t>Выполнение строительно-монтажных работ с поставкой оборудования по объекту льготного ТП "Реконструкция ВЛ 0,4 кВ от ТП 82-11 (инв.5116078) в п. Беломорское, ул. Заречная Полесский муниципальный район"</t>
  </si>
  <si>
    <t>Разработка рабочей документации и выполнение строительно-монтажных работ с поставкой оборудования по объектам Восточного РЭС, лот 3.87лкз</t>
  </si>
  <si>
    <t>Разработка рабочей документации и выполнение строительно-монтажных работ с поставкой оборудования по объекту Зеленоградского района, лот 6.177лкз</t>
  </si>
  <si>
    <t>Разработка рабочей документации и выполнение строительно-монтажных работ с поставкой оборудования по объекту Зеленоградского района, лот 6.185лкз</t>
  </si>
  <si>
    <t>Выполнение строительно-монтажных работ с поставкой оборудования по объектам Зеленоградского района, лот СМР 6.52лкз</t>
  </si>
  <si>
    <t>Разработка рабочей документации и выполнение строительно-монтажных работ с поставкой оборудования по объектам Зеленоградского района, лот 6.188лкз</t>
  </si>
  <si>
    <t>Разработка рабочей документации и выполнение строительно-монтажных работ с поставкой оборудования по объектам Зеленоградского района, лот 6.189лкз</t>
  </si>
  <si>
    <t>Разработка рабочей документации и выполнение строительно-монтажных работ с поставкой оборудования по объектам г.Ладушкина, г.Мамоново и Багратионовского района, лот 5.73лкз</t>
  </si>
  <si>
    <t>выполнение строительно-монтажных работ с поставкой оборудования по объекту                                   «Модернизация системы сбора и передачи информации  СОТИАССО на объектах АО "Янтарьэнерго" ПС О-27: комплекс программных и технических средств используется для обеспечения информационных функций (наблюдения, контроля, сигнализации) и функций управления электрооборудованием подстанции»</t>
  </si>
  <si>
    <t>Оказание услуг технической поддержки системы IntraService с миграцией на СУБД Postgres Pro</t>
  </si>
  <si>
    <t>Поставка программного обеспечения для систем резервного копирования</t>
  </si>
  <si>
    <t>Разработка рабочей документации и выполнение строительно-монтажных работ с поставкой оборудования по объекту Зеленоградского района, лот 6.183лкз</t>
  </si>
  <si>
    <t>Выполнение строительно-монтажных работ с поставкой оборудования по объектам Зеленоградского района, СМР 6.50лкз</t>
  </si>
  <si>
    <t>Выполнение строительно-монтажных работ с поставкой оборудования по объекту Зеленоградского района, СМР 6.51лкз</t>
  </si>
  <si>
    <t>Разработка рабочей документации и выполнение строительно-монтажных работ с поставкой оборудования по объектам Зеленоградского района, лот 6.186лкз</t>
  </si>
  <si>
    <t>Разработка рабочей документации и выполнение строительно-монтажных работ с поставкой оборудования по объектам Гвардейского района, лот 4.102лкз</t>
  </si>
  <si>
    <t>Разработка рабочей документации и выполнение строительно-монтажных работ с поставкой оборудования по объекту Зеленоградского района, лот 6.192лкз</t>
  </si>
  <si>
    <t>Поставка источника бесперебойного питания в комплексе инженерных систем</t>
  </si>
  <si>
    <t>Разработка рабочей документации и выполнение строительно-монтажных работ с поставкой оборудования по объектам Зеленоградского района, лот 6.182лкз</t>
  </si>
  <si>
    <t>Разработка рабочей документации и выполнение строительно-монтажных работ с поставкой оборудования по объекту Зеленоградского района, лот 6.190лкз</t>
  </si>
  <si>
    <t>Разработка рабочей документации и выполнение строительно-монтажных работ с поставкой оборудования по лоту "Объекты Городского РЭС, лот под ключ 7.200лкз"</t>
  </si>
  <si>
    <t>Разработка рабочей документации и выполнение строительно-монтажных работ с поставкой оборудования по объектам Багратионовского района, лот 5.74лкз</t>
  </si>
  <si>
    <t>Разработка рабочей документации и выполнение строительно-монтажных работ с поставкой оборудования по объектам Зеленоградского района, лот 6.191лкз</t>
  </si>
  <si>
    <t xml:space="preserve">Выполнение работ по разработке проектной и рабочей документации, строительно-монтажных и пусконаладочных работ с поставкой материально-технических ресурсов и оборудования по титулу: «Строительство новой ПС 110 кВ Заводская с установкой двух трансформаторов по 63 МВА. Схема РУ 110 кВ 110-4Н «Два блока с выключателями и неавтоматической перемычкой со стороны линий», РУ-10 кВ № 10-2 «Две, секционированные выключателями, системы шин», строительство двух ВЛ 110 кВ отпайками от ВЛ 110 кВ Гусев ¬ О-37 Лунино (Л-102) и ВЛ 110 кВ О-37 Лунино ¬ О-6 Неман (Л-132) до ОРУ 110 кВ ПС Заводская, ориентировочной протяженностью 8,6 км каждая»  </t>
  </si>
  <si>
    <t>2024:1419858700.60;2023:35500000.00</t>
  </si>
  <si>
    <t>Выполнение строительно-монтажных работ с поставкой оборудования по объекту льготного ТП "Строительство ТП 15/0,4 кВ, ЛЭП 15 кВ от ТП 15-250 (инв. № 5116251), ЛЭП 0,4 кВ в  п. Малое Лесное Гурьевский ГО"</t>
  </si>
  <si>
    <t>Разработка рабочей документации и выполнение строительно-монтажных работ с поставкой оборудования по лоту "Объекты Гурьевского района, лот на под ключ 7.203лкз"</t>
  </si>
  <si>
    <t>Разработка рабочей документации и выполнение строительно-монтажных работ с поставкой оборудования по объекту нельготной категории «Строительство ЛЭП-1 кВ от ТП-620 до СП нового, с установкой СП-0,4 кВ (нового), организация систем учета электроэнергии по ул. Тенистая аллея в г. Калининграде» (техническое задание №Г/027161/2022).</t>
  </si>
  <si>
    <t>Разработка рабочей документации и выполнение строительно-монтажных работ с поставкой оборудования по объекту льготного ТП "Строительство ТП 15/0,4 кВ, ЛЭП 15 кВ от ВЛ 15-001 (инв. № 5115421), ЛЭП 0,4 кВ, организация системы учета электроэнергии в районе п. Ласкино Гурьевского района"</t>
  </si>
  <si>
    <t>Разработка рабочей документации и выполнение строительно-монтажных работ с поставкой оборудования по объектам Зеленоградского района, лот 6.194лкз</t>
  </si>
  <si>
    <t>Разработка рабочей документации и выполнение строительно-монтажных работ с поставкой оборудования по объекту нельготной категории «Строительство 2-х ЛЭП 15 кВ от ПС 110 кВ О-64 "Васильково" в Гурьевском районе (техническое задание № Z/СЭРС/016566/2021-20).</t>
  </si>
  <si>
    <t>Разработка рабочей документации и выполнение строительно-монтажных работ с поставкой оборудования по объектам Восточного РЭС, лот 3.88лкз</t>
  </si>
  <si>
    <t>Разработка рабочей документации и выполнение строительно-монтажных работ с поставкой оборудования по лоту "Объекты Западного и Приморского РЭС, лот под ключ 7.205лкз"</t>
  </si>
  <si>
    <t>Выполнение строительно-монтажных работ с поставкой оборудования по объекту льготного ТП "Строительство ТП 15/0,4 кВ, ЛЭП 15 кВ от ВЛ 15-188 (инв. № 5115269), организация системы учета электроэнергии в г. Багратионовске, ул. Ф.Карима Багратионовский муниципальный район"</t>
  </si>
  <si>
    <t>Разработка рабочей документации и выполнение строительно-монтажных работ с поставкой оборудования по объектам Правдинского района, лот 4.103лкз</t>
  </si>
  <si>
    <t>Разработка рабочей документации и выполнение строительно-монтажных работ с поставкой оборудования по лоту "Объекты Приморского РЭС, лот под ключ 7.211лкз"</t>
  </si>
  <si>
    <t>Разработка рабочей документации и выполнение строительно-монтажных работ с поставкой оборудования по объектам г.Мамоново и Багратионовского района, лот 5.76лкз</t>
  </si>
  <si>
    <t>Разработка рабочей документации и выполнение строительно-монтажных работ с поставкой оборудования по объекту нельготной категории «Строительство КТП-10/0,4 кВ, КЛ-10 кВ, КЛ-0,4 кВ, организация систем учета электроэнергии по ул. Согласия в г. Калининграде (техническое задание № Г/022507/2022).</t>
  </si>
  <si>
    <t>Установка, обслуживание и ремонт тахографов с блоком СКЗИ на транспортных средствах АО "Россети Янтарь"</t>
  </si>
  <si>
    <t xml:space="preserve">Поставка моторных масел </t>
  </si>
  <si>
    <t>376620</t>
  </si>
  <si>
    <t>200611</t>
  </si>
  <si>
    <t>47.30</t>
  </si>
  <si>
    <t>19.20</t>
  </si>
  <si>
    <t>Поставка  щитов пластиковых и выключателей-предохранителей</t>
  </si>
  <si>
    <t xml:space="preserve">Поставка БКТП 6/10/15/0,4 кВ  </t>
  </si>
  <si>
    <t>Разработка рабочей документации и выполнение строительно-монтажных работ с поставкой оборудования по объекту льготного ТП "Строительство ТП 15/0,4 кВ, ЛЭП 15 кВ от ВЛ 15-185 (инв. № 5115791), организация системы учета электроэнергии в г. Багратионовске"</t>
  </si>
  <si>
    <t>Разработка рабочей документации и выполнение строительно-монтажных работ с поставкой оборудования по объектам Гурьевского района и Южного РЭС, 2.249лкз</t>
  </si>
  <si>
    <t>Разработка рабочей документации и выполнение строительно-монтажных работ с поставкой оборудования по объектам Зеленоградского района, лот 6.196лкз</t>
  </si>
  <si>
    <t>Разработка рабочей документации и выполнение строительно-монтажных работ с поставкой оборудования по объекту нельготной категории «Строительство ТП 15/0,4 кВ, ЛЭП 15 кВ от КЛ 15-176 (инв. № 5115666), ЛЭП 0,4 кВ, организация системы учета электроэнергии в г. Светлогорске, ул. Балтийская» (техническое задание №Z/026267/2022-23).</t>
  </si>
  <si>
    <t xml:space="preserve">Разработка рабочей документации и выполнение строительно-монтажных работ с поставкой оборудования по объектам Городского РЭС, согласно приложению КЛЮЧ 1.14н (ТЗ №№, Г/027675/2022, Г/028068/2022).                                                                             </t>
  </si>
  <si>
    <t>Разработка рабочей документации и выполнение строительно-монтажных работ с поставкой оборудования по лоту "Объекты Городского РЭС, лот под ключ 7.210лкз"</t>
  </si>
  <si>
    <t>Выполнение строительно-монтажных работ с поставкой оборудования по объекту льготного ТП "Строительство ТП 10/0,4 кВ , ЛЭП 10 кВ от КВЛ 10-01 (инв. № 5116163) в п. Рыбачий, ул. Победы Зеленоградского района"</t>
  </si>
  <si>
    <t>Разработка рабочей документации и выполнение строительно-монтажных работ с поставкой оборудования по лоту "Объекты Полесского района, лот под ключ 7.179лкз"</t>
  </si>
  <si>
    <t xml:space="preserve">Выполнение строительно- монтажных работ с поставкой оборудования по объекту «Переустройство ВЛ 15-180 (инв.511543602), ВЛ 0,4 кВ от ТП 180-01 (инв.511539903, 511539905) в п. Шоссейное, ул. Лесная Гурьевский ГО» </t>
  </si>
  <si>
    <t xml:space="preserve">Разработка рабочей документации и выполнение строительно-монтажных работ с поставкой оборудования по объектам Городского РЭС, согласно приложению КЛЮЧ 1.16н (ТЗ №№  Г/027699/2022, Г/028425/2023).                                                                                                                                                      </t>
  </si>
  <si>
    <t>Разработка рабочей документации и выполнение строительно-монтажных работ с поставкой оборудования по объекту нельготной категории «Строительство ЛЭП-1 кВ от ТП нов. по ТЗ № Г/017569/2021, организация систем учета электроэнергии по ул. Батальной в г. Калининграде» (техническое задание № Г/027717/2022).</t>
  </si>
  <si>
    <t>Выполнение строительно-монтажных работ с поставкой оборудования по объектам льготного ТП: -"Строительство ЛЭП 0,4 кВ от ТП (по ТЗ Z/СЭРС/012006/2019-20) в п. Невское, ул. Гурьевская Гурьевский ГО"; - "Строительство ЛЭП 0,4 кВ от ТП 261-28, организация системы учета электроэнергии в п. Невское, ул. Гурьевская Гурьевского района"</t>
  </si>
  <si>
    <t>Выполнение строительно-монтажных работ с поставкой оборудования по объекту льготного ТП: -«Строительство ТП 15/0,4 кВ, ЛЭП 15 кВ от ВЛ 15-006 (инв.5115422), ЛЭП 0,4 кВ в п. Ушаково Гурьевский ГО»                                                 ТЗ № Z/СЭРС/009111/2017-25</t>
  </si>
  <si>
    <t>Разработка рабочей документации и выполнение строительно-монтажных работ с поставкой оборудования по объектам Гвардейского и Правдинского районов, лот 4.100лкз</t>
  </si>
  <si>
    <t>Разработка рабочей документации и выполнение строительно-монтажных работ с поставкой оборудования по объектам Зеленоградского района, лот 6.173лкз</t>
  </si>
  <si>
    <t>Выполнение инженерных изысканий, разработка рабочей документации и выполнение строительно-монтажных работ с поставкой оборудования по объектам технологического присоединения к электрическим сетям Городского РЭС АО «Россети Янтарь» (лот № 1.1.2р)</t>
  </si>
  <si>
    <t>Разработка рабочей документации и выполнение строительно-монтажных работ с поставкой оборудования по лоту "Объекты Городского РЭС по ул. Коммунистической, лот под ключ 7.207лкз"</t>
  </si>
  <si>
    <t>Разработка рабочей документации и выполнение строительно-монтажных работ по объекту льготного ТП "Строительство ЛЭП-1 кВ от КТП-10/0,4 кВ нов. (проект. по ТЗ № Г/027796/2022) по ул. Горчакова в г. Калининграде"</t>
  </si>
  <si>
    <t xml:space="preserve">Разработка рабочей документации по объекту нельготной категории «Строительство ТП 15/0,4 кВ, 2-х участков ЛЭП 15 кВ от ПС 110/15 кВ "Индустриальная" до ТП новая в г. Черняховске»                                                                </t>
  </si>
  <si>
    <t xml:space="preserve">Разработка рабочей документации по объекту нельготной категории «Строительство 3-х ТП 15/0,4 кВ, ЛЭП 15 кВ от ВЛ 15 кВ № 15-513, ЛЭП 15 кВ от ВЛ 15 кВ № 15-520 в п. Нивенское Багратионовского района» (ТЗ №Z/026733/2022-18).                                                </t>
  </si>
  <si>
    <t>2024:1607750308.95;2023:35500000.00</t>
  </si>
  <si>
    <t>27.11.4</t>
  </si>
  <si>
    <t>376632</t>
  </si>
  <si>
    <t>511937</t>
  </si>
  <si>
    <t>376056</t>
  </si>
  <si>
    <t>2024:0.00;2023:60000000.00</t>
  </si>
  <si>
    <t xml:space="preserve">Выполнение строительно- монтажных работ с поставкой оборудования по объекту «Вынос (переустройство)   ВЛ 0,4 кВ ТП 733 - ул. Аллея Смелых, 205-219  участок от опоры №15 до опоры №31 (инв.542891302) ул. Аллея Смелых Калининградский ГО» </t>
  </si>
  <si>
    <t>Разработка рабочей документации и выполнение строительно-монтажных работ с поставкой оборудования по лоту "Объекты Городского РЭС, лот под ключ 7.218лкз"</t>
  </si>
  <si>
    <t>Разработка рабочей документации и выполнение строительно-монтажных работ с поставкой оборудования по лоту "Объекты Восточного РЭС, лот под ключ 7.213лкз"</t>
  </si>
  <si>
    <t>Разработка рабочей документации и выполнение строительно-монтажных работ с поставкой оборудования по лоту "Объекты Южного РЭС, лот под ключ 7.214лкз"</t>
  </si>
  <si>
    <t>Разработка рабочей документации и выполнение строительно-монтажных работ с поставкой оборудования по лоту "Объекты Гурьевского района, лот под ключ 7.206лкз"</t>
  </si>
  <si>
    <t>Оказание услуг страхования ответственности директоров и должностных лиц (Directors &amp; Officers Liability, D&amp;O)</t>
  </si>
  <si>
    <t>разработка рабочей документации по объекту "Техническое перевооружение ПС 110 кВ О-10 Зеленоградск с заменой ДГК 15 кВ в количестве 2 штук»</t>
  </si>
  <si>
    <t>Разработка рабочей документации и выполнение строительно-монтажных работ с поставкой оборудования по объекту нельготной категории «Строительство ТП 15/0,4 кВ, ЛЭП 15 кВ от КВЛ 15-290 (инв. № 5116465), ЛЭП 15 кВ от КВЛ 15-137 (инв. № 5116073), ЛЭП 0,4 кВ, организация системы учета электроэнергии в г. Гурьевске, ул. Байдукова» (техническое задание                                      № Z/025863/2022-20).</t>
  </si>
  <si>
    <t>Разработка рабочей документации и выполнение строительно-монтажных работ с поставкой оборудования по лоту "Объекты Городского РЭС, лот под ключ 7.201лкз"</t>
  </si>
  <si>
    <t xml:space="preserve">Разработка рабочей документации и выполнение строительно - монтажных работ с поставкой оборудования по объекту нельготной категории «Строительство КТП 10/0,4 кВ новой, ЛЭП-10 кВ от мест врезки в КЛ-10 кВ (ТП-64 - ТП-509 и ТП-68 - ТП-136) до ТП новой, ЛЭП-1 кВ по ул. Бердянской в г. Калининграде»                                                               </t>
  </si>
  <si>
    <t>Разработка рабочей документации и выполнение строительно-монтажных работ с поставкой оборудования по объекту льготного ТП "Строительство ЛЭП-1 кВ (ТП-1318), организация систем учета электроэнергии по ул. О. Кошевого- ул. Н. Карамзина в г. Калининграде"</t>
  </si>
  <si>
    <t xml:space="preserve">Выполнение строительно-монтажных работ с поставкой оборудованияпо объекту нельготной категории «Строительство ТП 15/0,4 кВ, ЛЭП 15 кВ от ВЛ 15-082 (инв. № 5114524), СП 0,4 кВ, организация системы учета электроэнергии в п. Головкино, ул. Морская Полесский муниципальный район </t>
  </si>
  <si>
    <t>Разработка рабочей документации и выполнение строительно-монтажных работ с поставкой оборудования по объекту нельготной категории Строительство КТП-10/0,4 кВ, КЛ-10 кВ, организация систем учета электроэнергии по ул. Каштановая аллея - Советский пр-кт в г. Калининграде» (техническое задание № Г/028507/2023).</t>
  </si>
  <si>
    <t>Разработка рабочей документации и выполнение строительно-монтажных работ с поставкой оборудования по объекту нельготной категории «Строительство КТП 10/0,4 кВ, КЛ-10 кВ, КЛ-0,4 кВ по ул. Cогласия - ул. И. Сусанина в г. Калининграде» (техническое задание № Г/027796/2022).</t>
  </si>
  <si>
    <t>Разработка рабочей документации и выполнение строительно-монтажных работ с поставкой оборудования по объекту нельготной категории «Реконструкция ТП 113-01, строительство ЛЭП 0,4 кВ от ТП 113-01 (инв. № 5116201), организация системы учета электроэнергии в п. Донское, ул. Степанова Светлогорского района» (техническое задание №Z/026141/2022-23).</t>
  </si>
  <si>
    <t>разработка рабочей документации по объекту "Модернизация  мониторингового  центра  безопасности  (МЦБ) АО «Россети Янтарь» -расширение существующей системы «Стратум-мониторинг» с оборудованием и подключением  24 объектов типа ПС 110 кВ (ПС О-51 Гвардейск, РП Коврово,О-47 Борисово,О-48 Молокозаводская,О-9 Светлогорск, ПС Нивенская, О-49 Люблино, О-6 Неман, О-26 Лесная, О-23 Охотное,  О-20  Озерск,  О-32  Черняховск,  О-14  Мамоново,  О-41 Железнодорожный, О-13 Енино, О-40 Чистые пруды, О-15 Нестеров, О-22 Краснознаменск,О-25 Вишневка,О-37 Лунино,О-50 Междуречье,О-16 Лужки,О-38 Добровольск,О-34 Правдинск»</t>
  </si>
  <si>
    <t>План закупки АО "Россети Янтарь" на 2023 г., утвержденый на заседании Совета директоров АО "Россети Янтарь" (Протокол №16 от 30.12.2022г.) (Корректировка)</t>
  </si>
  <si>
    <t>Поставка оборудования и материалов для автотранспорта АО «Россети Янтарь»</t>
  </si>
  <si>
    <t>25.11</t>
  </si>
  <si>
    <t>25.11.22</t>
  </si>
  <si>
    <t>14.12</t>
  </si>
  <si>
    <t>Разработка рабочей документации и выполнение строительно-монтажных работ с поставкой оборудования по лоту "Объекты Центрального РЭС, лот под ключ 7.217лкз"</t>
  </si>
  <si>
    <t>Поставка двухцепной анкерно-угловой опоры У 110-2+5</t>
  </si>
  <si>
    <t>Разработка рабочей документации и выполнение строительно-монтажных работ с поставкой оборудования по лоту "Объекты Гурьевского района, лот под ключ 7.186лкз"</t>
  </si>
  <si>
    <t>Поставка форменной одежды</t>
  </si>
  <si>
    <t>Разработка рабочей документации и выполнение строительно-монтажных работ с поставкой оборудования по объектам Зеленоградского района, лот 6.193лкз</t>
  </si>
  <si>
    <t>Разработка рабочей документации и выполнение строительно-монтажных работ с поставкой оборудования по объектам Гурьевского района, 2.247лкз</t>
  </si>
  <si>
    <t>Разработка рабочей документации и выполнение строительно-монтажных работ с поставкой оборудования по объектам Гурьевского района, 2.241лкз</t>
  </si>
  <si>
    <t>Разработка рабочей документации и выполнение строительно-монтажных работ с поставкой оборудования по объектам Гурьевского района, 2.242лкз</t>
  </si>
  <si>
    <t>Разработка рабочей документации и выполнение строительно-монтажных работ с поставкой оборудования по объектам Гурьевского района, 2.243лкз</t>
  </si>
  <si>
    <t xml:space="preserve">Выполнение строительно- монтажных работ с поставкой оборудования по объекту «Вынос (переустройство) ВЛ 15-33 (инв.511465903) в п. Кутузово, ул. Промышленная Гурьевский ГО» </t>
  </si>
  <si>
    <t>Разработка рабочей документации и выполнение строительно-монтажных работ с поставкой оборудования по лоту "Объекты Западного РЭС СНТ "Ромашка", лот под ключ 7.208лкз"</t>
  </si>
  <si>
    <t>Разработка рабочей документации и выполнение строительно-монтажных работ с поставкой оборудования по объектам Южного РЭС, 3.86лкз</t>
  </si>
  <si>
    <t>65.12.12</t>
  </si>
  <si>
    <t>Разработка рабочей документации и выполнение строительно-монтажных работ с поставкой оборудования по объекту нельготной категории «Строительство ТП 10/0,4 кВ, КЛ-10 кВ от ТП (новой) до мест врезок в КЛ-10 кВ, проект. по ТЗ № Г/017569/2021, ЛЭП-1 кВ, организация систем учета электроэнергии по ул. Батальной в г. Калининграде» (техническое задание № Г/027721/2022).</t>
  </si>
  <si>
    <t>Разработка рабочей документации и выполнение строительно-монтажных работ с поставкой оборудования по объектам Гурьевского района, 2.245лкз</t>
  </si>
  <si>
    <t>Выполнение строительно-монтажных работ с поставкой оборудования по объектам Гурьевского района, СМР 2.248лкз</t>
  </si>
  <si>
    <t>Разработка рабочей документации и выполнение строительно-монтажных работ с поставкой оборудования по объектам Южного РЭС, 3.85лкз</t>
  </si>
  <si>
    <t>Разработка рабочей документации и выполнение строительно-монтажных работ с поставкой оборудования по объектам Багратионовского района, лот 5.75лкз</t>
  </si>
  <si>
    <t>Разработка рабочей документации и выполнение строительно-монтажных работ с поставкой оборудования по объектам Зеленоградского района, лот 6.195лкз</t>
  </si>
  <si>
    <t>Разработка рабочей документации и выполнение строительно-монтажных работ с поставкой оборудования по объекту льготного ТП "Реконструкция ТП 241-11 (инв. № 5151064), строительство ЛЭП 0,4 кВ от ТП 241-11 , организация системы учета электроэнергии в п. Заозерье, п. Прибрежное Гурьевского района"</t>
  </si>
  <si>
    <t>Добровольное личное страхование (ДЛС)</t>
  </si>
  <si>
    <t>Оказание услуг по разработке и внедрению системы инновационного менеджмента в АО «Россети Янтарь» согласно требованиям стандарта, ГОСТ Р 56273.1-2014/CEN/TS 16555-1:2013 и рекомендациям международного стандарта ISO 56002:2019</t>
  </si>
  <si>
    <t>376631</t>
  </si>
  <si>
    <t>Поставка электромонтажных материалов для монтажа спусков СПЛИТ-систем</t>
  </si>
  <si>
    <t>Разработка рабочей документации и выполнение строительно-монтажных работ с поставкой оборудования по объекту нельготной категории «Строительство ЛЭП 0,4 кВ (ТП 122), с установкой СП 0,4 кВ (нового), дооборудование                                                       ТП 122 (инв.№ 5048208), организация систем учета электроэнергии по ул. Полевой в г. Немане» (техническое задание №В/027790/2022-22).</t>
  </si>
  <si>
    <t>55.10</t>
  </si>
  <si>
    <t>55.10.10</t>
  </si>
  <si>
    <t>Разработка рабочей документации и выполнение строительно-монтажных работ с поставкой оборудования по объектам Гвардейского и Правдинского района, лот 4.104лкз</t>
  </si>
  <si>
    <t>Поставка и монтаж оборудования для создания водолечебницы на базе санатория-профилактория "Энергетик"</t>
  </si>
  <si>
    <t>Выполнение работ по капитальному ремонту дорожного покрытия на ул. Нарвская, 55, дорожного покрытия в г. Правдинск (ГЭС-3)</t>
  </si>
  <si>
    <t>Разработка рабочей документации и выполнение строительно-монтажных работ с поставкой оборудования по объекту нельготной категории «Строительство ТП 15/0,4 кВ, 2-х ЛЭП 15 кВ от ЗРУ 15 кВ ПС 110 кВ О-10, ЛЭП 0,4 кВ, организация системы учета электроэнергии в г. Зеленоградске, п. Вишневое» (ТЗ № Z/023290/2022-24)</t>
  </si>
  <si>
    <t>Разработка рабочей документации и выполнение строительно-монтажных работ с поставкой оборудования по объекту нельготной категории «Строительство ТП 15/0,4 кВ, ЛЭП 15 кВ от ТП 15/0,4 кВ (по ТЗ № Z/СЭРС/010183/2018-20), ЛЭП 15 кВ от ВЛ 15-141 (инв. № 5114675), организация системы учета электроэнергии в г. Гурьевске» (техническое задание № Z/028692/2023-20).</t>
  </si>
  <si>
    <t>разработка проектно-сметной документации по объекту "Модернизация комплекса технических средств безопасности на ПС 110 кВ О-54 "Гусев" с установкой  нижнего противоподкопного ограждения; верхнего дополнительного ограждения по стенам и крышам зданий, примыкающих к ограждению, основным и запасным воротам;  системой охранного телевидения с функцией обнаружения оставленных предметов; системой тревожной сигнализации; системой звукового оповещения; информационными и предупредительными знаками; средствами защиты оконных  проемов в здании ЗРУ-1»</t>
  </si>
  <si>
    <t>Выполнение инженерных изысканий, разработка рабочей документации и выполнение строительно-монтажных работ с поставкой оборудования по объектам технологического присоединения к электрическим сетям Приморского РЭС АО «Россети Янтарь» (лот 6.3.5р)</t>
  </si>
  <si>
    <t>Выполнение инженерных изысканий, разработка рабочей документации и выполнение строительно-монтажных работ с поставкой оборудования по объектам технологического присоединения к электрическим сетям Приморского РЭС АО «Россети Янтарь» (лот 6.3.4р)</t>
  </si>
  <si>
    <t>Выполнение инженерных изысканий, разработка рабочей документации и выполнение строительно-монтажных работ с поставкой оборудования по объектам технологического присоединения к электрическим сетям Западного РЭС АО «Россети Янтарь» (лот 2.1.3р)</t>
  </si>
  <si>
    <t>Выполнение инженерных изысканий, разработка рабочей документации и выполнение строительно-монтажных работ с поставкой оборудования по объектам технологического присоединения к электрическим сетям Приморского РЭС АО «Россети Янтарь» (лот 6.3.3р)</t>
  </si>
  <si>
    <t>Выполнение инженерных изысканий, разработка рабочей документации и выполнение строительно-монтажных работ с поставкой оборудования по объектам технологического присоединения к электрическим сетям Центрального РЭС АО «Россети Янтарь» (лот 4.2р)</t>
  </si>
  <si>
    <t>Выполнение инженерных изысканий, разработка рабочей документации и выполнение строительно-монтажных работ с поставкой оборудования по объектам технологического присоединения к электрическим сетям Южного РЭС АО «Россети Янтарь» (лот 5.3р)</t>
  </si>
  <si>
    <t>Выполнение инженерных изысканий, разработка рабочей документации и выполнение строительно-монтажных работ с поставкой оборудования по объектам технологического присоединения к электрическим сетям Западного РЭС АО «Россети Янтарь» (лот 2.2.2р)</t>
  </si>
  <si>
    <t>Выполнение инженерных изысканий, разработка рабочей документации и выполнение строительно-монтажных работ с поставкой оборудования по объектам технологического присоединения к электрическим сетям Восточного РЭС АО «Россети Янтарь» (лот 3.2р)</t>
  </si>
  <si>
    <t>Выполнение инженерных изысканий, разработка рабочей документации и выполнение строительно-монтажных работ с поставкой оборудования по объектам технологического присоединения к электрическим сетям Западного РЭС АО «Россети Янтарь» (лот 2.1.4р)</t>
  </si>
  <si>
    <t>Выполнение инженерных изысканий, разработка рабочей документации и выполнение строительно-монтажных работ с поставкой оборудования по объектам технологического присоединения к электрическим сетям Западного РЭС АО «Россети Янтарь» (лот 2.1.5р)</t>
  </si>
  <si>
    <t>Выполнение инженерных изысканий, разработка рабочей документации и выполнение строительно-монтажных работ с поставкой оборудования по объектам технологического присоединения к электрическим сетям Западного РЭС АО «Россети Янтарь» (лот 2.1.2р)</t>
  </si>
  <si>
    <t>Выполнение инженерных изысканий, разработка рабочей документации и выполнение строительно-монтажных работ с поставкой оборудования по объектам технологического присоединения к электрическим сетям Южного РЭС АО «Россети Янтарь» (лот 5.2р)</t>
  </si>
  <si>
    <t>Приобретение серверного оборудования – оборудования для модернизации программно-аппаратного комплекса хранения данных</t>
  </si>
  <si>
    <t>Поставка эмальпровода</t>
  </si>
  <si>
    <t>Разработка рабочей документации и выполнение строительно-монтажных работ с поставкой оборудования по лоту "Объекты Центрального РЭС, лот под ключ 7.181лкз"</t>
  </si>
  <si>
    <t>Выполнение инженерных изысканий, разработка рабочей документации и выполнение строительно-монтажных работ с поставкой оборудования по объектам технологического присоединения к электрическим сетям Приморского РЭС АО «Россети Янтарь» (лот № 6.3.1р)</t>
  </si>
  <si>
    <t>Выполнение инженерных изысканий, разработка рабочей документации и выполнение строительно-монтажных работ с поставкой оборудования по объектам технологического присоединения к электрическим сетям Приморского РЭС АО «Россети Янтарь» (лот № 6.3.2р)</t>
  </si>
  <si>
    <t>Выполнение инженерных изысканий, разработка рабочей документации и выполнение строительно-монтажных работ с поставкой оборудования по объектам технологического присоединения к электрическим сетям Центрального РЭС АО «Россети Янтарь» (лот № 4.3р)</t>
  </si>
  <si>
    <t xml:space="preserve">27.32.3 </t>
  </si>
  <si>
    <t xml:space="preserve">Поставка трансформаторов тока  до 1 кВ
</t>
  </si>
  <si>
    <t>Поставка ОПН-0,4 кВ, ОПН-6 кВ, ОПН-15 кВ</t>
  </si>
  <si>
    <t>Разработка рабочей документации и выполнение строительно-монтажных работ с поставкой оборудования по объекту нельготной категории «Строительство ТП 15/0,4 кВ, ЛЭП 15 кВ от РУ 15 кВ ТП 290-09 (инв. № 5152305), ЛЭП 15 кВ от КВЛ 15-260 (инв. № 5114684), ЛЭП 0,4 кВ в г. Гурьевске» (техническое задание № Z/028025/2023-20).</t>
  </si>
  <si>
    <t>Выполнение инженерных изысканий, разработка рабочей документации и выполнение строительно-монтажных работ с поставкой оборудования по объектам технологического присоединения к электрическим сетям Городского РЭС АО «Россети Янтарь» (лот № 1.1.3р)</t>
  </si>
  <si>
    <t>Выполнение инженерных изысканий, разработка рабочей документации и выполнение строительно-монтажных работ с поставкой оборудования по объектам технологического присоединения к электрическим сетям Городского РЭС АО «Россети Янтарь» (лот № 1.1.4р)</t>
  </si>
  <si>
    <t>Разработка рабочей документации и выполнение строительно-монтажных работ с поставкой оборудования по лоту "Объекты Центрального РЭС, лот под ключ 7.182лкз"</t>
  </si>
  <si>
    <t>Разработка рабочей документации и выполнение строительно-монтажных работ с поставкой оборудования по лоту "Объекты Гурьевского района, лот под ключ 7.232лкз"</t>
  </si>
  <si>
    <t>Разработка рабочей документации и выполнение строительно-монтажных работ с поставкой оборудования по объектам г.Ладушкина, г.Мамоново и Багратионовского района, лот 5.80лкз</t>
  </si>
  <si>
    <t>Выполнение строительно-монтажных работ с поставкой оборудования по объектам Гвардейского и Правдинского районов, лот СМР 4.34лкз</t>
  </si>
  <si>
    <t>Разработка рабочей документации и выполнение строительно-монтажных работ с поставкой оборудования по объекту льготного ТП "Строительство ЛЭП-1 кВ (PП-XIV) до СП (нового), с установкой СП (нового), реконструкция СП-461 и PП-XIV (инв.№ 5455916), организация системы учета электроэнергии по ул. А.Невского в г. Калининграде"</t>
  </si>
  <si>
    <t>Разработка рабочей документации и выполнение строительно-монтажных работ с поставкой оборудования по лоту "Объекты Городского РЭС по ул. С. Лазо, лот под ключ 7.212лкз"</t>
  </si>
  <si>
    <t>Разработка рабочей документации и выполнение строительно-монтажных работ с поставкой оборудования по лоту "Объекты Городского РЭС, лот под ключ 7.238лкз"</t>
  </si>
  <si>
    <t>Разработка рабочей документации и выполнение строительно-монтажных работ с поставкой оборудования по объекту нельготной категории «Строительство КТП-10/0,4 кВ, КЛ-10 кВ, КЛ-1 кВ, с установкой СП-0,4 кВ, организация системы учета электроэнергии по ул. Добролюбова - ул. Красносельской в г. Калининграде» (техническое задание № Г/019945/2021).</t>
  </si>
  <si>
    <t>Разработка рабочей документации и выполнение строительно-монтажных работ с поставкой оборудования по объекту нельготной категории Строительство ТП 15/0,4 кВ, ЛЭП 15 кВ от КВЛ 15-147 (инв. № 5115988), ЛЭП 15 кВ от КВЛ 15-137 (инв. № 5116073), ЛЭП 0,4 кВ, организация системы учета электроэнергии в г. Гурьевске, ул. Калининградское шоссе (техническое задание Z/027707/2022-20).</t>
  </si>
  <si>
    <t>Выполнение строительно-монтажных работ с поставкой оборудованияпо объекту нельготной категории «Строительство ТП 15/0,4 кВ, ЛЭП 15 кВ от ПС О-24, ЛЭП 15 кВ от ВЛ 15-141 (инв.5114675) г. Гурьевск Гурьевский ГО» (ТЗ №Z/СЭРС/010183/2018-20):</t>
  </si>
  <si>
    <t>Поставка двух передвижных электротехнических лабораторий для диагностики и испытаний</t>
  </si>
  <si>
    <t>Оказание услуги переноса данных, тестирование СУПА и АСУ ПТП на Postgres Pro</t>
  </si>
  <si>
    <t>Разработка рабочей документации и выполнение строительно-монтажных работ с поставкой оборудования по объекту Гурьевского района, 2.258лкз</t>
  </si>
  <si>
    <t>Разработка рабочей документации и выполнение строительно-монтажных работ с поставкой оборудования по объекту нельготной категории «Строительство ЛЭП 0,4 кВ от ТП-новой (по ТЗ № Z/022513/2022-24), организация системы учета электроэнергии в п. Сосновка Зеленоградского района» (техническое задание №Z/027142/2022-24, корректировка ТЗ от 15.03.2023 № Z/027142/2022-24).</t>
  </si>
  <si>
    <t>Разработка рабочей документации и выполнение строительно-монтажных работ с поставкой оборудования по объекту льготного ТП "Строительство ТП 15/0,4 кВ, ЛЭП 15 кВ от ВЛ 15-153 (инв. № 5114007), организация системы учета электроэнергии в п. Вишневое Зеленоградского района"</t>
  </si>
  <si>
    <t>Разработка рабочей документации и выполнение строительно-монтажных работ с поставкой оборудования по объектам Гурьевского района, лот 2.267лкз</t>
  </si>
  <si>
    <t>Разработка рабочей документации и выполнение строительно-монтажных работ с поставкой оборудования по объектам Зеленоградского района, лот 6.210лкз</t>
  </si>
  <si>
    <t>Разработка рабочей документации и выполнение строительно-монтажных работ с поставкой оборудования по объектам Гурьевского района, лот 2.278лкз</t>
  </si>
  <si>
    <t>Разработка рабочей документации и выполнение строительно-монтажных работ с поставкой оборудования по лоту "Объекты Зеленоградского района, лот под ключ 7.246лкз"</t>
  </si>
  <si>
    <t>Разработка рабочей документации и выполнение строительно-монтажных работ с поставкой оборудования по объектам Зеленоградского района, лот 6.203лкз</t>
  </si>
  <si>
    <t>Разработка рабочей документации и выполнение строительно-монтажных работ с поставкой оборудования по объектам Гурьевского района, лот 2.260лкз</t>
  </si>
  <si>
    <t>Разработка рабочей документации и выполнение строительно-монтажных работ с поставкой оборудования по объектам Зеленоградского района, лот 6.207лкз</t>
  </si>
  <si>
    <t>Разработка рабочей документации и выполнение строительно-монтажных работ с поставкой оборудования по объектам Гурьевского района, лот 2.251лкз</t>
  </si>
  <si>
    <t>Разработка рабочей документации и выполнение строительно-монтажных работ с поставкой оборудования по объектам Гвардейского и Правдинского районов, лот 4.106лкз</t>
  </si>
  <si>
    <t>Разработка рабочей документации и выполнение строительно-монтажных работ с поставкой оборудования по объектам Гвардейского района, лот 4.107лкз</t>
  </si>
  <si>
    <t>Разработка рабочей документации и выполнение строительно-монтажных работ с поставкой оборудования по лоту "Объекты Городского РЭС, лот под ключ 7.223лкз"</t>
  </si>
  <si>
    <t>Разработка рабочей документации и выполнение строительно-монтажных работ с поставкой оборудования по лоту "Объекты Приморского РЭС, лот под ключ 7.242лкз"</t>
  </si>
  <si>
    <t>Разработка рабочей документации и выполнение строительно-монтажных работ с поставкой оборудования по объектам Гурьевского района, лот 2.265лкз</t>
  </si>
  <si>
    <t>Разработка рабочей документации и выполнение строительно-монтажных работ с поставкой оборудования по объектам Гурьевского района, лот 2.254лкз</t>
  </si>
  <si>
    <t>Разработка рабочей документации и выполнение строительно-монтажных работ с поставкой оборудования по объектам Гурьевского района, лот 2.256лкз</t>
  </si>
  <si>
    <t>Разработка рабочей документации и выполнение строительно-монтажных работ с поставкой оборудования по лоту "Объекты Приморского РЭС, лот под ключ 7.241лкз"</t>
  </si>
  <si>
    <t>Разработка рабочей документации и выполнение строительно-монтажных работ с поставкой оборудования по лоту "Объекты Городского РЭС, лот под ключ 7.231лкз"</t>
  </si>
  <si>
    <t>Разработка рабочей документации и выполнение строительно-монтажных работ с поставкой оборудования по лоту "Объекты Приморского РЭС, лот под ключ 7.226лкз"</t>
  </si>
  <si>
    <t>Разработка рабочей документации и выполнение строительно-монтажных работ с поставкой оборудования по объектам Гурьевского района, лот 2.264лкз</t>
  </si>
  <si>
    <t>Разработка рабочей документации и выполнение строительно-монтажных работ с поставкой оборудования по лоту "Объекты Приморского РЭС, лот под ключ 7.220лкз"</t>
  </si>
  <si>
    <t>Разработка рабочей документации и выполнение строительно-монтажных работ с поставкой оборудования по лоту "Объекты Зеленоградского района, лот под ключ 7.185лкз"</t>
  </si>
  <si>
    <t>Разработка рабочей документации и выполнение строительно-монтажных работ с поставкой оборудования по объектам Зеленоградского района, лот 6.201лкз</t>
  </si>
  <si>
    <t>Разработка рабочей документации и выполнение строительно-монтажных работ с поставкой оборудования по лоту "Объекты Приморского РЭС, лот под ключ 7.245лкз"</t>
  </si>
  <si>
    <t>Разработка рабочей документации и выполнение строительно-монтажных работ с поставкой оборудования по объектам Гвардейского и Правдинского районов, лот 4.108лкз</t>
  </si>
  <si>
    <t>Разработка рабочей документации и выполнение строительно-монтажных работ с поставкой оборудования по лоту "Объекты Гурьевского ГО, лот под ключ 7.224лкз"</t>
  </si>
  <si>
    <t>Разработка рабочей документации и выполнение строительно-монтажных работ с поставкой оборудования по объекту льготного ТП "Строительство ТП 15/0,4 кВ, ЛЭП 15 кВ от ВЛ 15 кВ №15-456/8, ЛЭП 0,4 кВ, организация систем учета электроэнергии в Нестеровском р-оне"</t>
  </si>
  <si>
    <t>Разработка рабочей документации и выполнение строительно-монтажных работ с поставкой оборудования по лоту "Объекты Центрального РЭС, лот под ключ 7.221лкз"</t>
  </si>
  <si>
    <t>Разработка рабочей документации и выполнение строительно-монтажных работ с поставкой оборудования по лоту "Объекты Городского РЭС, лот под ключ 7.222лкз"</t>
  </si>
  <si>
    <t>Разработка рабочей документации и выполнение строительно-монтажных работ с поставкой оборудования по лоту "Объекты Приморского РЭС, лот под ключ 7.240лкз"</t>
  </si>
  <si>
    <t>Разработка рабочей документации и выполнение строительно-монтажных работ с поставкой оборудования по объектам Гвардейского и Правдинского районов, лот 4.109лкз</t>
  </si>
  <si>
    <t>Выполнение строительно-монтажных работ с поставкой оборудования по объектам Южного РЭС, СМР 3.89лкз</t>
  </si>
  <si>
    <t>Разработка рабочей документации и выполнение строительно-монтажных работ с поставкой оборудования по объектам Гурьевского района, лот 2.255лкз</t>
  </si>
  <si>
    <t xml:space="preserve">проведение кадастровых и геодезических работ
</t>
  </si>
  <si>
    <t>Разработка рабочей документации и выполнение строительно-монтажных работ с поставкой оборудования по лоту "Объекты Приморского РЭС, лот под ключ 7.225лкз"</t>
  </si>
  <si>
    <t>Разработка рабочей документации и выполнение строительно-монтажных работ с поставкой оборудования по объектам Гурьевского района, лот 2.263лкз</t>
  </si>
  <si>
    <t>Разработка рабочей документации и выполнение строительно-монтажных работ с поставкой оборудования по объектам Южного РЭС, лот 3.91лкз</t>
  </si>
  <si>
    <t>Разработка рабочей документации и выполнение строительно-монтажных работ с поставкой оборудования по лоту "Объекты Городского РЭС, лот под ключ 7.244лкз"</t>
  </si>
  <si>
    <t>Разработка рабочей документации и выполнение строительно-монтажных работ с поставкой оборудования по объектам Гурьевского района, лот 2.275лкз</t>
  </si>
  <si>
    <t>Разработка рабочей документации и выполнение строительно-монтажных работ с поставкой оборудования по лоту "Объекты Зеленоградского района, лот под ключ 7.229лкз"</t>
  </si>
  <si>
    <t>Разработка рабочей документации и выполнение строительно-монтажных работ с поставкой оборудования по объектам Южного РЭС, лот 3.93лкз</t>
  </si>
  <si>
    <t>Поставка провода неизолированного</t>
  </si>
  <si>
    <t>Разработка рабочей документации и выполнение строительно-монтажных работ с поставкой оборудования по объектам Гурьевского района, лот 2.283лкз</t>
  </si>
  <si>
    <t>Разработка рабочей документации и выполнение строительно-монтажных работ с поставкой оборудования по объектам г.Мамоново и Багратионовского района, 5.84лкз</t>
  </si>
  <si>
    <t>Разработка рабочей документации и выполнение строительно-монтажных работ с поставкой оборудования по объектам Гурьевского района, лот 2.266лкз</t>
  </si>
  <si>
    <t>Разработка рабочей документации и выполнение строительно-монтажных работ с поставкой оборудования по объектам Гвардейского и Правдинского районов, лот 4.110лкз</t>
  </si>
  <si>
    <t>Разработка рабочей документации и выполнение строительно-монтажных работ с поставкой оборудования по объектам Багратионовского района, лот 5.82лкз</t>
  </si>
  <si>
    <t>Разработка рабочей документации и выполнение строительно-монтажных работ с поставкой оборудования по объектам Гурьевского района, лот 2.253лкз</t>
  </si>
  <si>
    <t>Разработка рабочей документации и выполнение строительно-монтажных работ с поставкой оборудования по объекту Зеленоградского района, лот 6.205лкз</t>
  </si>
  <si>
    <t>Поставка пломбировочных материалов</t>
  </si>
  <si>
    <t>Разработка рабочей документации и выполнение строительно-монтажных работ с поставкой оборудования по лоту "Объекты Зеленоградского ГО, лот под ключ 7.216лкз"</t>
  </si>
  <si>
    <t>Оказание услуг санаторно-курортного лечения</t>
  </si>
  <si>
    <t>Разработка рабочей документации и выполнение строительно-монтажных работ с поставкой оборудования по объектам Зеленоградского района, лот 6.204лкз</t>
  </si>
  <si>
    <t>Выполнение строительно-монтажных работ с поставкой оборудования по лоту "Объекты Городского и Центрального РЭС, лот на СМР 7.219лкз"</t>
  </si>
  <si>
    <t>Разработка рабочей документации и выполнение строительно-монтажных работ с поставкой оборудования по объекту Гурьевского района, 2.271лкз</t>
  </si>
  <si>
    <t>71.12.7</t>
  </si>
  <si>
    <t>71.20.19</t>
  </si>
  <si>
    <t>86.90.4</t>
  </si>
  <si>
    <t>86.90.19.140</t>
  </si>
  <si>
    <t>Поставка автохимии и расходных материалов для автотранспорта АО «Россети Янтарь»</t>
  </si>
  <si>
    <t>Поставка материалов и ЗИП для аварийного запаса</t>
  </si>
  <si>
    <t>Разработка рабочей документации и выполнение строительно-монтажных работ с поставкой оборудования по объектам Гурьевского района, лот 2.268лкз</t>
  </si>
  <si>
    <t>Разработка рабочей документации и выполнение строительно-монтажных работ с поставкой оборудования по объектам Зеленоградского района, 6.206лкз</t>
  </si>
  <si>
    <t>Разработка рабочей документации и выполнение строительно-монтажных работ с поставкой оборудования по объектам Восточного РЭС, лот 3.90лкз</t>
  </si>
  <si>
    <t>Разработка рабочей документации и выполнение строительно-монтажных работ с поставкой оборудования по объектам Гурьевского района, лот 2.281лкз</t>
  </si>
  <si>
    <t>Разработка рабочей документации и выполнение строительно-монтажных работ с поставкой оборудования по объектам Гурьевского района, лот 2.282лкз</t>
  </si>
  <si>
    <t>Разработка рабочей документации и выполнение строительно-монтажных работ с поставкой оборудования по объектам Гурьевского района, лот 2.280лкз</t>
  </si>
  <si>
    <t>выполнение строительно-монтажных работ с поставкой оборудования по объекту                                   «Модернизация системы сбора и передачи информации  СОТИАССО на объектах АО "Янтарьэнерго" ПС О-48: комплекс программных и технических средств используется для обеспечения информационных функций (наблюдения, контроля, сигнализации) и функций управления электрооборудованием подстанции»</t>
  </si>
  <si>
    <t>Поставка полимерных изоляторов</t>
  </si>
  <si>
    <t>Поставка строительных материалов</t>
  </si>
  <si>
    <t>Разработка рабочей документации и выполнение строительно-монтажных работ с поставкой оборудования по лоту "Объекты Приморского РЭС, лот под ключ 7.227лкз"</t>
  </si>
  <si>
    <t>Разработка рабочей документации и выполнение строительно-монтажных работ с поставкой оборудования по лоту "Объекты Зеленоградского района, лот под ключ 7.228лкз"</t>
  </si>
  <si>
    <t>Разработка рабочей документации и выполнение строительно-монтажных работ с поставкой оборудования по объектам Зеленоградского района, лот 6.208лкз</t>
  </si>
  <si>
    <t>Разработка рабочей документации и выполнение строительно-монтажных работ с поставкой оборудования по объектам Зеленоградского района, лот 6.209лкз</t>
  </si>
  <si>
    <t>Разработка рабочей документации и выполнение строительно-монтажных работ с поставкой оборудования по лоту "Объекты Городского и Западного РЭС, лот под ключ 7.209лкз"</t>
  </si>
  <si>
    <t>Разработка рабочей документации и выполнение строительно-монтажных работ с поставкой оборудования по объектам Гурьевского района, 2.250лкз</t>
  </si>
  <si>
    <t>Разработка рабочей документации и выполнение строительно-монтажных работ с поставкой оборудования по объектам Южного РЭС, лот 3.98лкз</t>
  </si>
  <si>
    <t>Разработка рабочей документации и выполнение строительно-монтажных работ с поставкой оборудования по объекту льготного ТП "Строительство ТП 15/0,4 кВ, ЛЭП 15 кВ от ВЛ 15-003 (инв. № 5114654), ЛЭП 0,4 кВ, организация системы учета электроэнергии западнее п. Луговое Гурьевского района"</t>
  </si>
  <si>
    <t>Разработка рабочей документации и выполнение строительно-монтажных работ с поставкой оборудования по объекту Гурьевского района, 2.257лкз</t>
  </si>
  <si>
    <t xml:space="preserve">Поставка комплектующих к системам учета
</t>
  </si>
  <si>
    <t>Разработка рабочей документации и выполнение строительно-монтажных работ с поставкой оборудования по объектам Гурьевского района, 2.235лкз</t>
  </si>
  <si>
    <t>Поставка щитов учета электроэнергии 0,4 кВ</t>
  </si>
  <si>
    <t>Разработка рабочей документации и выполнение строительно-монтажных работ с поставкой оборудования по лоту "Объекты Приморского РЭС, лот под ключ 7.215лкз"</t>
  </si>
  <si>
    <t>Разработка рабочей документации и выполнение строительно-монтажных работ с поставкой оборудования по объектам г.Мамоново и Багратионовского района, 5.78лкз</t>
  </si>
  <si>
    <t>27.33</t>
  </si>
  <si>
    <t>23.43</t>
  </si>
  <si>
    <t>27.12.31</t>
  </si>
  <si>
    <t>Разработка рабочей документации и выполнение строительно  - монтажных работ с поставкой оборудования по объекту нельготной категории «Строительство ЛЭП 15 кВ от ВЛ 15-001 (инв. № 5115421), ЛЭП 15 кВ от ВЛ 15-006 (инв. № 5115422),  организация системы учета электроэнергии г. Калининград, Мамоновское шоссе» (техническое задание №Z/029166/2023-25).</t>
  </si>
  <si>
    <t xml:space="preserve">Поставка программно-аппаратных комплексов в соответствии с перечнем объектов для нужд АО «Россети Янтарь» по титулу «Создание системы безопасности 79 объектов критической информационной инфраструктуры (СБ ЗОКИИ) АО «Янтарьэнерго» в соответствии с ФЗ от 26.07.2017 № 187-ФЗ «О безопасности критической информационной инфраструктуры Российской Федерации» (Идентификатор инвестиционного проекта - L_19-1196) </t>
  </si>
  <si>
    <t xml:space="preserve">Поставка программно-аппаратного комплекса (ПАК) защиты внешнего периметра КСПД   и Программно-аппаратного комплекса (ПАК) защиты прикладного ПО по титулу «Создание системы безопасности 79 объектов критической информационной инфраструктуры (СБ ЗОКИИ) АО «Янтарьэнерго» в соответствии с ФЗ от 26.07.2017 № 187-ФЗ «О безопасности критической информационной инфраструктуры Российской Федерации» (Идентификатор инвестиционного проекта - L_19-1196) </t>
  </si>
  <si>
    <t>Разработка рабочей документации и выполнение строительно-монтажных работ с поставкой оборудования по объекту нельготной категории «Строительство ТП-10/0,4 кВ, 2-х КЛ-10 кВ от ТП-10/0,4 кВ, проект. по ТЗ № Г/ОКС/017036/2021, до ТП (новой), КЛ-0,4 кВ по ул. А. Невского в г. Калининграде» (техническое задание № Г/027417/2022).</t>
  </si>
  <si>
    <t xml:space="preserve">Выполнение строительно-монтажных работ с поставкой оборудования по объекту нельготной категории «Строительство РП-10/0,4 кВ по ул. Согласия в г. Калининграде» (ТЗ №Г/021747/2022): </t>
  </si>
  <si>
    <t>Оказание рекламных услуг</t>
  </si>
  <si>
    <t>73.11</t>
  </si>
  <si>
    <t>73.11.19</t>
  </si>
  <si>
    <t xml:space="preserve">Поставка БКТП 15/0,4 кВ ТМГ 2х400 кВА </t>
  </si>
  <si>
    <t>Выполнение строительно-монтажных работ с поставкой оборудования по объекту льготного ТП: -«Строительство участка ВЛИ 0,4 кВ от ТП 64-03  в г. Гусеве, СОТ "Металлист"» ТЗ № В/СЭРРС/012468/2020-31s</t>
  </si>
  <si>
    <t xml:space="preserve">Разработка рабочей документации и выполнение строительно-монтажных работ с поставкой оборудования по объектам Приморского РЭС, согласно приложению КЛЮЧ 1.17н (ТЗ №№, Z/026857/2022-26, Z/028021/2023-23, Z/028660/2023-23).                                                                             .                                                                                                                                                  </t>
  </si>
  <si>
    <t>Разработка рабочей документации и выполнение строительно-монтажных работ с поставкой оборудования по объектам Гурьевского района, лот 2.277лкз</t>
  </si>
  <si>
    <t>Разработка рабочей документации и выполнение строительно-монтажных работ с поставкой оборудования по объектам Южного РЭС, лот 3.94лкз</t>
  </si>
  <si>
    <t>Разработка рабочей документации и выполнение строительно-монтажных работ с поставкой оборудования по объекту льготного ТП "Строительство ТП 15/0,4 кВ, ЛЭП 15 кВ от ВЛ 15-256 (инв. № 5114013), ЛЭП 0,4 кВ, организация системы учета электроэнергии в п. Сокольники Зеленоградского района"</t>
  </si>
  <si>
    <t>Разработка рабочей документации и выполнение строительно-монтажных работ с поставкой оборудования по объектам Гурьевского района, лот 2.284лкз</t>
  </si>
  <si>
    <t>Разработка рабочей документации и выполнение строительно-монтажных работ с поставкой оборудования по объектам Гурьевского района, лот 2.285лкз</t>
  </si>
  <si>
    <t>Разработка рабочей документации и выполнение строительно-монтажных работ с поставкой оборудования по объектам Зеленоградского района, лот 6.215лкз</t>
  </si>
  <si>
    <t>Разработка рабочей документации и выполнение строительно-монтажных работ с поставкой оборудования по объекту Южного РЭС, 3.102лкз</t>
  </si>
  <si>
    <t>Разработка рабочей документации и выполнение строительно-монтажных работ с поставкой оборудования по объектам Гурьевского района, лот 2.286лкз</t>
  </si>
  <si>
    <t>Разработка рабочей документации и выполнение строительно-монтажных работ с поставкой оборудования по объектам Зеленоградского района, лот 6.214лкз</t>
  </si>
  <si>
    <t>Разработка рабочей документации и выполнение строительно-монтажных работ с поставкой оборудования по объекту льготного ТП "Реконструкция ТП 003-27 (инв. № 5150219), строительство ЛЭП 0,4 кВ от ТП 003-27 (инв. № 5116265), организация системы учета электроэнергии в п. Дружный, ул. Строительная Гурьевского района"</t>
  </si>
  <si>
    <t>Разработка рабочей документации и выполнение строительно-монтажных работ с поставкой оборудования по лоту "Объекты Зеленоградского района, лот под ключ 7.230лкз"</t>
  </si>
  <si>
    <t>Разработка рабочей документации и выполнение строительно-монтажных работ с поставкой оборудования по лоту "Объекты Городского РЭС, лот под ключ 7.247лкз"</t>
  </si>
  <si>
    <t>Разработка рабочей документации и выполнение строительно-монтажных работ с поставкой оборудования по объектам Южного РЭС, лот 3.99лкз</t>
  </si>
  <si>
    <t>Разработка рабочей документации и выполнение строительно-монтажных работ с поставкой оборудования по объектам Южного РЭС, лот 3.92лкз</t>
  </si>
  <si>
    <t>Разработка рабочей документации и выполнение строительно-монтажных работ с поставкой оборудования по объектам Гурьевского района, 2.287лкз</t>
  </si>
  <si>
    <t>Разработка рабочей документации и выполнение строительно-монтажных работ с поставкой оборудования по объектам Южного РЭС, лот 3.101лкз</t>
  </si>
  <si>
    <t>Разработка рабочей документации и выполнение строительно-монтажных работ с поставкой оборудования по объектам Южного РЭС, лот 3.95лкз</t>
  </si>
  <si>
    <t>Разработка рабочей документации и выполнение строительно-монтажных работ с поставкой оборудования по объектам Гурьевского района, лот 2.276лкз</t>
  </si>
  <si>
    <t>Разработка рабочей документации и выполнение строительно-монтажных работ с поставкой оборудования по лоту "Объекты Приморского РЭС, лот под ключ 7.243лкз"</t>
  </si>
  <si>
    <t>Разработка рабочей документации и выполнение строительно-монтажных работ с поставкой оборудования по объектам Гурьевского района, лот 2.262лкз</t>
  </si>
  <si>
    <t>Выполнение СМР, ПНР с поставкой МТРиО в рамках титула:«Реконструкция КЛ-6 кВ 6-37 от ПС О-53 до РП-XXI, КЛ-6 кВ 6-29 от ПС О-53 до ТП-173 протяженностью 2,862 км в г. Калининграде в рамках титула Реконструкция распределительных сетей 6-10 кВ в г. Калининграде с заменой КЛ 6 кВ протяженностью 27,675 км (без прироста), КЛ 10 кВ протяженностью 27,762 км (без прироста) и перевод ВЛ 6-10 кВ общей протяженностью 6,82 км в кабельное исполнение»</t>
  </si>
  <si>
    <t>Поставка легковых автошин для автомобилей</t>
  </si>
  <si>
    <t xml:space="preserve">Выполнение строительно- монтажных работ с поставкой оборудования по объекту «Переустройство ВЛ 15-329 (инв.511622901) в г. Зеленоградск, ул. Зеленая» </t>
  </si>
  <si>
    <t>29 3</t>
  </si>
  <si>
    <t>Установка электрозарядных станций для электромобилей на территории Калининградской области с благоустройством территории</t>
  </si>
  <si>
    <t>Поставка грузовых автошин для автомобилей и спецтехники для нужд АО «Россети Янтарь</t>
  </si>
  <si>
    <t xml:space="preserve">выполнение геодезических и кадастровых работ по единичным расценкам
</t>
  </si>
  <si>
    <t>62.01.1</t>
  </si>
  <si>
    <t>2026:191753.21;2025:383506.43;2024:383506.43;2023:191753.21</t>
  </si>
  <si>
    <t xml:space="preserve">Выполнение строительно- монтажных работ  по объекту «Вынос (переустройство)  2-х КЛ-10 кВ: ТП-221 – ТП-952 К1 (инв.542912003), ТП-221 – ТП-952 К2  (инв.542879514) по ул.Старшины Дадаева в г. Калининграде» </t>
  </si>
  <si>
    <t>Корректировка РД и выполнение СМР, ПНР с поставкой МТРиО в рамках титула: "Программа реконструкции сетей 0,23 кВ с переводом на напряжение 0,4 кВ в г. Калининграде (по улицам: Леонова, Чайковского, К. Маркса): реконструкция ЛЭП 0,23 кВ протяженностью 1,493 км (с приростом 0,438 км), дооборудования резервной ячейки в РП-VI вакуумным выключателем 6 кВ и строительством 0,506 км кабельных линий 6 кВ"</t>
  </si>
  <si>
    <t>Разработка рабочей документации и выполнение строительно-монтажных работ с поставкой оборудования по объекту                                   «Строительство КЛ 15 кВ взамен существующей ВЛ 15 кВ 15-329 протяженностью 240 м, демонтаж ВЛ 15 кВ ВЛ 15-329 протяженностью 1040 м, реконструкция ТП 15/0,4 кВ 329-04 с заменой трансформатора 160 на 250 кВА в г. Зеленоградск»</t>
  </si>
  <si>
    <t xml:space="preserve">Поставка устройств сбора передачи данных в целях замены вышедших из строя (обменный фонд) 
</t>
  </si>
  <si>
    <t>Выполнение работ, направленных на исполнение обязательств по объектам технологического присоединения к электрическим сетям Западного РЭС АО «Россети Янтарь» (Лот № 2.1.6р)</t>
  </si>
  <si>
    <t>Выполнение работ, направленных на исполнение обязательств по объектам технологического присоединения к электрическим сетям Приморского РЭС АО «Россети Янтарь» (лот № 6.3.6р)"</t>
  </si>
  <si>
    <t>Выполнение работ, направленных на исполнение обязательств по объектам технологического присоединения к электрическим сетям Западного РЭС АО «Россети Янтарь» (лот 2.1.7р)</t>
  </si>
  <si>
    <t>Выполнение работ, направленных на исполнение обязательств по объектам технологического присоединения к электрическим сетям Западного РЭС АО «Россети Янтарь» (лот 2.1.8р)</t>
  </si>
  <si>
    <t>Выполнение работ, направленных на исполнение обязательств по объектам технологического присоединения к электрическим сетям Западного РЭС АО «Россети Янтарь» (лот 2.1.9р)</t>
  </si>
  <si>
    <t>Выполнение работ, направленных на исполнение обязательств по объектам технологического присоединения к электрическим сетям Городского РЭС АО «Россети Янтарь» (лот № 1.1.5р)</t>
  </si>
  <si>
    <t>Выполнение работ, направленных на исполнение обязательств по объектам технологического присоединения к электрическим сетям Центрального РЭС АО «Россети Янтарь» (лот № 4.4р)</t>
  </si>
  <si>
    <t>Выполнение работ, направленных на исполнение обязательств по объектам технологического присоединения к электрическим сетям Южного РЭС АО «Россети Янтарь» (лот 5.4р)</t>
  </si>
  <si>
    <t>26.51.63.130</t>
  </si>
  <si>
    <t>Предоставление права пользования водным объектом (водохранилище Озерской ГЭС)</t>
  </si>
  <si>
    <t>Оказание услуг по оценке рыночной стоимости объектов электросетевого хозяйства и получению положительного экспертного заключения на отчет об оценке в СРО</t>
  </si>
  <si>
    <t>Поставка кондиционеров</t>
  </si>
  <si>
    <t xml:space="preserve">Поставка тепловой энергии </t>
  </si>
  <si>
    <t>Поставка оборудования телемеханики</t>
  </si>
  <si>
    <t>84.11.21</t>
  </si>
  <si>
    <t xml:space="preserve">74.90.22
</t>
  </si>
  <si>
    <t xml:space="preserve">68.31.16
</t>
  </si>
  <si>
    <t>43.22</t>
  </si>
  <si>
    <t>35.30</t>
  </si>
  <si>
    <t>35.30.11.120</t>
  </si>
  <si>
    <t>26.30.13</t>
  </si>
  <si>
    <t>26.30.11.130</t>
  </si>
  <si>
    <t xml:space="preserve">Оказание услуг по оценке рыночной стоимости объектов </t>
  </si>
  <si>
    <t xml:space="preserve">выполнение строительно-монтажных работ с поставкой оборудования по объекту нельготной категории «Реконструкция ВЛ 15-53 (инв.№ 5114669) с заменой неизолированного провода на СИП-3х70 протяженностью 6,6 км с заменой ж/б опор со сроком эксплуатации более 30 лет, реконструкция КЛ 15-53 (инв.№ 5114669) с заменой кабеля на кабель большего сечения протяженностью 0,306 км  в Гурьевском районе» </t>
  </si>
  <si>
    <t xml:space="preserve">выполнение строительно-монтажных работ с поставкой оборудования по объекту нельготной категории «Реконструкция ВЛ 15-71 (инв. № 5115434) с заменой неизолированного провода на СИП-3 протяженностью 2,155 км в Мамоновском ГО» </t>
  </si>
  <si>
    <t>2024:1800000.00;2023:600000.00</t>
  </si>
  <si>
    <t>70.22.12.000</t>
  </si>
  <si>
    <t>2026:2613341.84;2025:4007431.86;2024:3780573.46;2023:1372672.01</t>
  </si>
  <si>
    <t>62.01.12</t>
  </si>
  <si>
    <t>Предоставление права на использование программного обеспечения и передачу сертификатов на техническую поддержку программного обеспечения</t>
  </si>
  <si>
    <t xml:space="preserve">Разработка рабочей документации и выполнение строительно-монтажных работ с поставкой оборудования по объекту «Переустройство ВЛ 0,4 кВ от ТП 188-17 (инв. № 5116353) в г. Багратионовск, ул. Красноармейская, ул. Промышленная» </t>
  </si>
  <si>
    <t>Разработка рабочей документации и выполнение строительно-монтажных работ с поставкой оборудования по объектам Гурьевского района, лот 2.269лкз</t>
  </si>
  <si>
    <t>Разработка рабочей документации и выполнение строительно-монтажных работ с поставкой оборудования по объектам г.Ладушкина и Багратионовского района, лот 5.79лкз</t>
  </si>
  <si>
    <t>Разработка рабочей документации и выполнение строительно-монтажных работ с поставкой оборудования по объектам г.Ладушкина, г.Мамоново и Багратионовского района, лот 5.81лкз</t>
  </si>
  <si>
    <t>Выполнение строительно-монтажных работ с поставкой оборудования по лоту "Объекты Западного РЭС, лот на СМР 7.239лкз"</t>
  </si>
  <si>
    <t>Разработка рабочей документации и выполнение строительно-монтажных работ с поставкой оборудования по объектам Гвардейского и Правдинского районов, 4.113лкз</t>
  </si>
  <si>
    <t>Разработка рабочей документации и выполнение строительно-монтажных работ с поставкой оборудования по объектам Гвардейского и Правдинского районов, 4.111лкз</t>
  </si>
  <si>
    <t>Разработка рабочей документации и выполнение строительно-монтажных работ с поставкой оборудования по объекту Багратионовского района, 5.85лкз</t>
  </si>
  <si>
    <t>Разработка рабочей документации и выполнение строительно-монтажных работ с поставкой оборудования по объектам Гурьевского района, лот 2.270лкз</t>
  </si>
  <si>
    <t>Разработка рабочей документации и выполнение строительно-монтажных работ с поставкой оборудования по объекту Гурьевского района, 2.273лкз</t>
  </si>
  <si>
    <t>Разработка рабочей документации и выполнение строительно-монтажных работ с поставкой оборудования по объекту Гурьевского района, 2.274лкз</t>
  </si>
  <si>
    <t>Разработка рабочей документации и выполнение строительно-монтажных работ с поставкой оборудования по объектам Зеленоградского района, лот 6.199лкз</t>
  </si>
  <si>
    <t>Разработка рабочей документации и выполнение строительно-монтажных работ с поставкой оборудования по объектам Зеленоградского района, лот 6.211лкз</t>
  </si>
  <si>
    <t>Разработка рабочей документации и выполнение строительно-монтажных работ с поставкой оборудования по объекту Гурьевского района, 2.259лкз</t>
  </si>
  <si>
    <t>Разработка рабочей документации и выполнение строительно-монтажных работ с поставкой оборудования по объектам Гвардейского и Правдинского районов, лот 4.105лкз</t>
  </si>
  <si>
    <t>Разработка рабочей документации и выполнение строительно-монтажных работ с поставкой оборудования по объекту Зеленоградского района, лот 6.213лкз</t>
  </si>
  <si>
    <t>Разработка рабочей документации и выполнение строительно-монтажных работ с поставкой оборудования по объектам Зеленоградского района, лот 6.212лкз</t>
  </si>
  <si>
    <t>Выполнение строительно-монтажных работ с поставкой оборудования по объекту льготного ТП: -«Строительство ТП 15/0,4 кВ, ЛЭП 15 кВ от ВЛ 15-256 (инв. № 5114013), ЛЭП 0,4 кВ, организация системы учета электроэнергии в районе п. Каменка (вблизи озера) Зеленоградского района» ТЗ № Z/022490/2022-24</t>
  </si>
  <si>
    <t>Выполнение строительно-монтажных работ с поставкой оборудования по объекту льготного ТП: -«Строительство ТП 15/0,4 кВ, ЛЭП 15 кВ от ВЛ 15-256, ЛЭП 0,4 кВ (инв. № 5114013), организация системы учета электроэнергии в районе п. Клинцовка Зеленоградского района» ТЗ № Z/020574/2021-24</t>
  </si>
  <si>
    <t>Поставка ячейки комплектного распределительного устройства
(КРУЭ) 15 кВ</t>
  </si>
  <si>
    <t>Выполнение строительно-монтажных работ с поставкой оборудования по лоту "Объекты Приморского РЭС, лот на СМР 7.251лкз"</t>
  </si>
  <si>
    <t>Оказание консультационных услуг в области применения МСФО (для целей формирования консолидированной финансовой отчетности, подготовленной по международным стандартам финансовой отчетности, АО «Россети Янтарь» и его дочерних организаций)</t>
  </si>
  <si>
    <t>Выполнение строительно-монтажных работ с поставкой оборудования по объекту льготного ТП "Строительство ЛЭП 0,4 кВ от ТП 032-59 (инв. № 5116531), организация системы учета электроэнергии в п. Взморье, ул. Мира Светловского ГО"</t>
  </si>
  <si>
    <t>Поставка предохранителей</t>
  </si>
  <si>
    <t>проведение кадастровых работ по внесению изменений в сведения о границах охранных зон в документы государственного кадастрового учета недвижимого имущества по единичным расценкам</t>
  </si>
  <si>
    <t xml:space="preserve">Разработка проектно-сметной документации по объекту «Модернизация СОТИАССО на объектах АО «Янтарьэнерго» ПС 110 кВ О-1 Центральная» </t>
  </si>
  <si>
    <t>Проведение государственной экспертизы проектной документации и инженерных изысканий по объекту: «Расширение РУ 110 кВ ПС 330 кВ Советск-330 для сооружения двух новых присоединений с целью подключения двухцепной ЛЭП 110 кВ на ПС 110 кВ Маломожайская»</t>
  </si>
  <si>
    <t>71.20.6</t>
  </si>
  <si>
    <t>71.12.12.110</t>
  </si>
  <si>
    <t>Оказание услуг по техническому обслуживанию систем кондиционирования и вентиляции воздуха</t>
  </si>
  <si>
    <t xml:space="preserve">Разработка проектно-сметной документации по объекту «Модернизация системы сбора и передачи информации  СОТИАССО на объектах АО "Россети Янтарь" ПС О-9» </t>
  </si>
  <si>
    <t>Разработка рабочей документации и выполнение строительно-монтажных работ с поставкой оборудования по объектам Багратионовского района, 5.83лкз</t>
  </si>
  <si>
    <t>Разработка рабочей документации и выполнение строительно-монтажных работ с поставкой оборудования по объектам Гвардейского и Правдинского районов, 4.114лкз</t>
  </si>
  <si>
    <t>Разработка рабочей документации и выполнение строительно-монтажных работ с поставкой оборудования по объектам Зеленоградского района, лот 6.200лкз</t>
  </si>
  <si>
    <t>Разработка рабочей документации и выполнение строительно-монтажных работ с поставкой оборудования по объектам Гурьевского района, лот 2.261лкз</t>
  </si>
  <si>
    <t>Разработка рабочей документации и выполнение строительно-монтажных работ с поставкой оборудования по объектам Гурьевского района, лот 2.252лкз</t>
  </si>
  <si>
    <t>Разработка рабочей документации и выполнение строительно-монтажных работ с поставкой оборудования по объектам Зеленоградского района, лот 6.198лкз</t>
  </si>
  <si>
    <t>Разработка рабочей документации и выполнение строительно-монтажных работ с поставкой оборудования по объектам Гурьевского района, лот 2.279лкз</t>
  </si>
  <si>
    <t>Разработка рабочей документации и выполнение строительно-монтажных работ с поставкой оборудования по объектам Гвардейского и Правдинского районов, 4.112лкз</t>
  </si>
  <si>
    <t>Разработка рабочей документации и выполнение строительно-монтажных работ с поставкой оборудования по объектам Зеленоградского района, лот 6.202лкз</t>
  </si>
  <si>
    <t>Разработка рабочей документации и выполнение строительно-монтажных работ с поставкой оборудования по объекту Гурьевского района, 2.290лкз</t>
  </si>
  <si>
    <t>Разработка рабочей документации и выполнение строительно-монтажных работ с поставкой оборудования по объектам Гвардейского и Правдинского районов, лот 4.99лкз</t>
  </si>
  <si>
    <t>Разработка рабочей документации и выполнение строительно-монтажных работ с поставкой оборудования по объектам Гурьевского района, 2.288лкз</t>
  </si>
  <si>
    <t>Разработка рабочей документации и выполнение строительно-монтажных работ с поставкой оборудования по объектам Гурьевского района, 2.289лкз</t>
  </si>
  <si>
    <t>Разработка рабочей документации и выполнение строительно-монтажных работ с поставкой оборудования по объектам Гвардейского и Правдинского районов, 4.115лкз</t>
  </si>
  <si>
    <t>Разработка рабочей документации и выполнение строительно-монтажных работ с поставкой оборудования по объекту Гурьевского района, 2.292лкз</t>
  </si>
  <si>
    <t>Разработка рабочей документации и выполнение строительно-монтажных работ с поставкой оборудования по объекту Гурьевского района, 2.291лкз</t>
  </si>
  <si>
    <t>Разработка рабочей документации и выполнение строительно-монтажных работ с поставкой оборудования по объектам Багратионовского района, лот 5.86лкз</t>
  </si>
  <si>
    <t>Разработка рабочей документации и выполнение строительно-монтажных работ с поставкой оборудования по объектам Зеленоградского района, лот 6.216лкз</t>
  </si>
  <si>
    <t>Разработка рабочей документации и выполнение строительно-монтажных работ с поставкой оборудования по объектам Южного РЭС, лот 3.97лкз</t>
  </si>
  <si>
    <t>Разработка рабочей документации и выполнение строительно-монтажных работ с поставкой оборудования по объектам Южного РЭС, лот 3.100лкз</t>
  </si>
  <si>
    <t>Разработка рабочей документации и выполнение строительно-монтажных работ с поставкой оборудования по объекту Гурьевского района, 2.272лкз</t>
  </si>
  <si>
    <t>Разработка рабочей документации и выполнение строительно-монтажных работ с поставкой оборудования по объектам Зеленоградского района, лот 6.197лкз</t>
  </si>
  <si>
    <t>Разработка рабочей документации и выполнение строительно-монтажных работ с поставкой оборудования по лоту "Объекты Южного РЭС, лот под ключ 7.256лкз"</t>
  </si>
  <si>
    <t>Разработка рабочей документации и выполнение строительно-монтажных работ с поставкой оборудования по объекту Зеленоградского района, лот 6.220лкз</t>
  </si>
  <si>
    <t>Поставка электротехнической продукции</t>
  </si>
  <si>
    <t>Выполнение строительно-монтажных работ с поставкой оборудования по объекту льготного ТП "Строительство ЛЭП 0,4 кВ от ТП 93-08 (инв.5142955) в г. Светлый, ул. Советская"</t>
  </si>
  <si>
    <t>Выполнение строительно-монтажных работ с поставкой оборудования по лоту "Объекты Западного РЭС, лот на СМР 7.253лкз"</t>
  </si>
  <si>
    <t>Разработка рабочей документации и выполнение строительно-монтажных работ с поставкой оборудования по лоту "Объекты Приморского РЭС, лот под ключ 7.257лкз"</t>
  </si>
  <si>
    <t>Разработка рабочей документации и выполнение строительно-монтажных работ с поставкой оборудования по объекту льготного ТП "Строительство ЛЭП-1 кВ от ТП-615 до СП-0,4 кВ (нового), с установкой СП (нового), реконструкция ТП-615 (инв.№ 5459271), организация системы учета электроэнергии по пр-ту Победы в г. Калининграде"</t>
  </si>
  <si>
    <t>Разработка рабочей документации и выполнение строительно-монтажных работ с поставкой оборудования по объектам Зеленоградского района, лот 6.217лкз</t>
  </si>
  <si>
    <t>Разработка рабочей документации и выполнение строительно-монтажных работ с поставкой оборудования по лоту "Объекты Приморского РЭС, лот под ключ 7.255лкз"</t>
  </si>
  <si>
    <t>Разработка рабочей документации и выполнение строительно-монтажных работ с поставкой оборудования по лоту "Объекты Приморского РЭС, лот под ключ 7.252лкз"</t>
  </si>
  <si>
    <t>Разработка рабочей документации и выполнение строительно-монтажных работ с поставкой оборудования по объектам Багратионовского района, лот 5.87лкз</t>
  </si>
  <si>
    <t>Разработка рабочей документации и выполнение строительно-монтажных работ с поставкой оборудования по объектам Гурьевского района, 2.246лкз</t>
  </si>
  <si>
    <t>31.20</t>
  </si>
  <si>
    <t>Поставка легкового автомобиля для перевозки административно-технического персонала</t>
  </si>
  <si>
    <t>разработка рабочей документации и выполнение строительно-монтажных работы с поставкой оборудования по объекту нельготной категории «Строительство ЛЭП 15 кВ от ВЛ 15-036 (инв. № 5114662), организация системы учета электроэнергии в п. Шатрово Гурьевского района» (техническое задание № Z/029392/2023-24).</t>
  </si>
  <si>
    <t>Разработка рабочей документации и выполнение строительно-монтажных работ с поставкой оборудования по объекту Багратионовского района, лот 5.90лкз</t>
  </si>
  <si>
    <t>разработка рабочей документации, выполнение строительно-монтажных работ с поставкой оборудования по объектам нельготной категории Южного и Восточного РЭС, согласно приложению, Ключ 1.12 н (ТЗ № В/021341/2021-32, В/СЭРРС/016892/2021-30, В/СЭРРС/015349/2021-22).</t>
  </si>
  <si>
    <t>Поставка робота-тренажера "Гоша-06"</t>
  </si>
  <si>
    <t>Выполнение строительно-монтажных работ с поставкой оборудования по объектам Багратионовского района, СМР 5.30лкз</t>
  </si>
  <si>
    <t>Разработка рабочей документации и выполнение строительно-монтажных работ с поставкой оборудования по объектам Гурьевского района, 2.297лкз</t>
  </si>
  <si>
    <t>Разработка рабочей документации и выполнение строительно-монтажных работ с поставкой оборудования по объектам Гурьевского района, 2.296лкз</t>
  </si>
  <si>
    <t>Разработка рабочей документации и выполнение строительно-монтажных работ с поставкой оборудования по объектам Южного РЭС, лот 3.103лкз</t>
  </si>
  <si>
    <t>Разработка рабочей документации и выполнение строительно-монтажных работ с поставкой оборудования по объектам Зеленоградского района, лот 6.219лкз</t>
  </si>
  <si>
    <t>Разработка рабочей документации и выполнение строительно-монтажных работ с поставкой оборудования по объектам Зеленоградского района, лот 6.218лкз</t>
  </si>
  <si>
    <t>Разработка рабочей документации и выполнение строительно-монтажных работ с поставкой оборудования по объектам Южного РЭС, лот 3.96лкз</t>
  </si>
  <si>
    <t>Разработка рабочей документации и выполнение строительно-монтажных работ с поставкой оборудования по объекту Зеленоградского района, лот 6.221лкз</t>
  </si>
  <si>
    <t>Оказание услуг по обращению с ТКО ( для юридических лиц, физических лиц и индивидуальных предпринимателей)</t>
  </si>
  <si>
    <t>32.99.7</t>
  </si>
  <si>
    <t>38.11</t>
  </si>
  <si>
    <t>38.11.11</t>
  </si>
  <si>
    <t>Поставка автоматических выключателей и выключателей нагрузки</t>
  </si>
  <si>
    <t>Оказание услуг по обращению с ТКО ( для юридических лиц, владеющими на праве собственности жилыми пормещениями)</t>
  </si>
  <si>
    <t>Разработка рабочей документации и выполнение строительно-монтажных работ с поставкой оборудования по лоту "Объекты Городского РЭС СНТ "Радуга", лот под ключ 7.267лкз"</t>
  </si>
  <si>
    <t>Разработка рабочей документации и выполнение строительно-монтажных работ с поставкой оборудования по лоту "Объекты Городского РЭС по ул. Спортивной, лот под ключ 7.263лкз"</t>
  </si>
  <si>
    <t>Разработка рабочей документации и выполнение строительно-монтажных работ с поставкой оборудования по лоту "Объекты Городского РЭС, лот под ключ 7.260лкз"</t>
  </si>
  <si>
    <t>Разработка рабочей документации и выполнение строительно-монтажных работ с поставкой оборудования по объекту льготного ТП "Строительство ЛЭП-1 кВ (ТП-624), организация системы учета электроэнергии по ул. Лейтенанта Катина в г. Калининграде, с/т ''Золотой ранет''"</t>
  </si>
  <si>
    <t>Разработка рабочей документации и выполнение строительно-монтажных работ с поставкой оборудования по лоту "Объекты Центрального РЭС, лот под ключ 7.259лкз"</t>
  </si>
  <si>
    <t>Выполнение строительно-монтажных работ с поставкой оборудования по лоту "Объекты Центрального РЭС, лот на СМР 7.254лкз"</t>
  </si>
  <si>
    <t>Разработка рабочей документации и выполнение строительно-монтажных работ с поставкой оборудования по лоту "Объекты п. Рыбачий Зеленоградского района, лот под ключ 7.261лкз"</t>
  </si>
  <si>
    <t>Разработка рабочей документации и выполнение строительно-монтажных работ с поставкой оборудования по лоту "Объекты Восточного РЭС, лот под ключ 7.258лкз"</t>
  </si>
  <si>
    <t>Разработка рабочей документации и выполнение строительно-монтажных работ с поставкой оборудования по лоту "Объекты Приморского РЭС пгт. Синявино, пер. Карьерный, лот под ключ 7.269лкз"</t>
  </si>
  <si>
    <t>Разработка рабочей документации и выполнение строительно-монтажных работ с поставкой оборудования по объекту льготного ТП "Строительство ТП 15/0,4 кВ, ЛЭП 15 кВ от РУ 15 кВ ТП 093-11 (инв. № 5113707), ЛЭП 0,4 кВ, дооборудование РУ 15 кВ от ТП 093-11 (инв. № 5148086) г. Светлый, ул. Гагарина"</t>
  </si>
  <si>
    <t>Разработка рабочей документации и выполнение строительно-монтажных работ с поставкой оборудования по объекту льготного ТП "Строительство ТП 15/0,4 кВ, ЛЭП 15 кВ от КВЛ 15-262 (инв. № 5115651), ЛЭП 15 кВ от КВЛ 15-047 (инв. № 5114664), ЛЭП 0,4 кВ, организация системы учета электроэнергии в п. Большое Исаково Гурьевского района"</t>
  </si>
  <si>
    <t>Выполнение строительно-монтажных работ с поставкой оборудования по лоту "Объекты Приморского РЭС, лот на СМР 7.266лкз"</t>
  </si>
  <si>
    <t>Разработка рабочей документации и выполнение строительно-монтажных работ с поставкой оборудования по объекту льготного ТП "Строительство ЛЭП 0,4 кВ от ТП 003-43 по ул. С.Лазо в г. Калининграде"</t>
  </si>
  <si>
    <t xml:space="preserve">Выполнение строительно-монтажных работ с поставкой оборудования по объекту льготного ТП "Строительство ТП 15/0,4 кВ, ЛЭП 15 кВ от ВЛ 15-050 (инв. № 5113981), организация системы учета электроэнергии в п. Надеждино Зеленоградского района" </t>
  </si>
  <si>
    <t>Разработка рабочей документации и выполнение строительно-монтажных работ с поставкой оборудования по объекту льготного ТП "Строительство КТП-10/0,4 кВ, ЛЭП-10 кВ, ЛЭП-1 кВ по ул. Артиллерийской в г. Калининграде"</t>
  </si>
  <si>
    <t>Разработка рабочей документации и выполнение строительно-монтажных работ с поставкой оборудования по лоту "Объекты Приморского РЭС СНТ "Светлое", лот под ключ 7.268лкз"</t>
  </si>
  <si>
    <t>Выполнение строительно-монтажных работ с поставкой оборудования по лоту "Объекты Центрального РЭС, лот на СМР 7.250лкз"</t>
  </si>
  <si>
    <t>Разработка рабочей документации и выполнение строительно-монтажных работ с поставкой оборудования по объектам Багратионовского района, лот 5.88лкз</t>
  </si>
  <si>
    <t>Разработка рабочей документации и выполнение строительно-монтажных работ с поставкой оборудования по объектам Багратионовского района, лот 5.89лкз</t>
  </si>
  <si>
    <t>Поставка машины самоходной с мульчером (механический привод мульчера)</t>
  </si>
  <si>
    <t>Поставка дерматологических СИЗ</t>
  </si>
  <si>
    <t>20.41 20.42</t>
  </si>
  <si>
    <t xml:space="preserve"> Оказание услуг по организации участия в Форуме сообществ молодых специалистов «Форсаж 2023»</t>
  </si>
  <si>
    <t>Разработка рабочей документации и выполнение строительно-монтажных работ с поставкой оборудования по объекту Гвардейского района, лот 4.116лкз</t>
  </si>
  <si>
    <t>Выполнение строительно-монтажных работ с поставкой оборудования по лоту "Объекты Приморского и Западного РЭС, лот на СМР 7.265лкз"</t>
  </si>
  <si>
    <t>Выполнение строительно-монтажных работ с поставкой оборудования по объекту льготного ТП "Реконструкция ТП 082-08 (инв. № 5144115), строительство ЛЭП 0,4 кВ от ТП 082-08 (инв. № 5114627) в п. Головкино, ул. Морская Полесский муниципальный район" (ТЗ № Z/СЭРС/014426/2021-21)</t>
  </si>
  <si>
    <t>Поставка устройств испытательных РЕТОМ-61850, РЕТОМ-71 и маркировочного кабельного принтера Supvan TP-80E TM-TP-80E</t>
  </si>
  <si>
    <t>Выполнение строительно-монтажных работ с поставкой оборудования по объекту льготного ТП: -«Строительство ТП 15/0,4 кВ, ЛЭП 15 кВ от ВЛ 15-208 (инв. № 5115275), ЛЭП 0,4 кВ, организация системы учета электроэнергии в п. Майское (хутор) Багратионовский муниципальный район» ТЗ № Z/018867/2021-18</t>
  </si>
  <si>
    <t>Выполнение мероприятий по реализации полного комплекса работ
по переустройству электросетевых объектов (проектно-изыскательские, строительно-монтажные работы с поставкой оборудования и пуско-наладочные работы)</t>
  </si>
  <si>
    <t>26.51.4</t>
  </si>
  <si>
    <t>Поставка плакатов и знаков безопасности</t>
  </si>
  <si>
    <t>Выполнение строительно-монтажных работ по объекту льготного ТП "Строительство КЛ-1 кВ от ТП-988 до РЩ по ул. Ялтинская в г. Калининграде"</t>
  </si>
  <si>
    <t>Оказание услуги по комплексному обследованию зданий и сооружений</t>
  </si>
  <si>
    <t>Разработка рабочей документации и выполнение строительно-монтажных работ с поставкой оборудования по объекту льготного ТП "Строительство КТП-10/0,4 кВ, ЛЭП-10 кВ от ТП-526 до ТП (новой), ЛЭП-0,4 кВ от ТП (новой), организация системы учета электроэнергии по ул. Большая Окружная 1-я в г. Калининграде, СНТ ''Вишневый сад''"</t>
  </si>
  <si>
    <t xml:space="preserve">Выполнение работ по разработке проектной и рабочей документации, строительно-монтажных и пусконаладочных работ с поставкой материально-технических ресурсов и оборудования по титулу: «Строительство двухцепного участка ВЛ 110 кВ от двухцепной ВЛ 110 кВ О-1 Центральная – Нивенская I цепь и ВЛ 110 кВ О-1 Центральная ¬ Нивенская II цепь (двухцепная ВЛ 110 кВ ПС О-1 «Центральная» ¬ ПС «Нивенская») до линейного портала ОРУ 110 кВ проектируемой ПС 110 кВ Захаровская ориентировочной протяженностью 3,0 км. по трассе»  </t>
  </si>
  <si>
    <t>Поставка грозозащитного троса</t>
  </si>
  <si>
    <t>18.12</t>
  </si>
  <si>
    <t>27.32.13.159</t>
  </si>
  <si>
    <t>Выполнение проектно-изыскательских работ  в рамках титула: «Выполнение проектно-изыскательских работ по реконструкции отмостки здания, восстановлению металлических площадок и лестниц, прилегающих к ПС 110 кВ «Береговая».</t>
  </si>
  <si>
    <t>Поставка средств защиты рук от ОПЗ</t>
  </si>
  <si>
    <t>Поставка комплекта оборудования не требующего монтажа для диагностики и испытаний</t>
  </si>
  <si>
    <t xml:space="preserve">Выполнение строительно- монтажных работ с поставкой оборудования и давальческого материала по объекту «Вынос (переустройство)   ВЛ 0,4 кВ ТП 733 - ул. Аллея Смелых, 205-219  участок от опоры №15 до опоры №31 (инв.542891302) ул. Аллея Смелых Калининградский ГО» </t>
  </si>
  <si>
    <t>14.1</t>
  </si>
  <si>
    <t>Поставка приборов учёта электрической энергии для обеспечения вновь присоединяемых объектов технологического присоединения в сетях АО «Россети Янтарь»</t>
  </si>
  <si>
    <t>Выполнение строительно-монтажных работ с поставкой оборудования по объекту льготного ТП: -«Строительство ВЛИ 0,4 кВ от ТП 56-08 в Нестеровском р-оне» ТЗ № В/СЭРРС/010380/2018-32</t>
  </si>
  <si>
    <t>Выполнение работ по капитальному ремонту ВЛ 0,4 кВ Западного РЭС</t>
  </si>
  <si>
    <t>Разработка рабочей документации и выполнение строительно-монтажных работ с поставкой оборудования по объекту Зеленоградского района, 6.222лкз</t>
  </si>
  <si>
    <t>Разработка рабочей документации и выполнение строительно-монтажных работ по объекту нельготной категории «Строительство ЛЭП-0,4 кВ от ТП новой, проект. по ТЗ № Г/027417/2022, по ул. А. Невскогов г. Калининграде» (техническое задание № Г/029557/2023).</t>
  </si>
  <si>
    <t xml:space="preserve">Выполнение строительно- монтажных работ  по объекту «Переустройство КЛ 15 кВ 15-323 (инв. № 511583703) г. Светлогорск, ул. Токарева, д. 13 Светлогорский район» </t>
  </si>
  <si>
    <t xml:space="preserve">Выполнение строительно- монтажных работ  по объекту «Вынос (переустройство)  2-х КЛ-10 кВ: ТП-544 - ТП-822  (инв.542880710), ТП-177 - ТП-182 (инв. 542880501)  Калининградский ГО» </t>
  </si>
  <si>
    <t xml:space="preserve">Выполнение строительно- монтажных работ с поставкой оборудования по объекту «Переустройство  ВЛ 15-254 (инв. № 511612803, 511612815)  в п. Новый ,ул. Светлая Гурьевский ГО» </t>
  </si>
  <si>
    <t>Выполнение строительно-монтажных работ с поставкой оборудования по объекту Багратионовского района, лот СМР 5.31лкз</t>
  </si>
  <si>
    <t>Выполнение строительно-монтажных работ с поставкой оборудования по объекту Гурьевского района, 2.300лкз</t>
  </si>
  <si>
    <t xml:space="preserve">проведение кадастровых работ по внесению / изменению в сведения о границах охранных зон в документы государственного кадастрового учета недвижимого имущества </t>
  </si>
  <si>
    <t/>
  </si>
  <si>
    <t xml:space="preserve">Поставка  БКТП 15/0,4 кВ без трансформатора </t>
  </si>
  <si>
    <t>Разработка рабочей документации и выполнение строительно-монтажных работ с поставкой оборудования по объекту                                   «Модернизация комплекса технических средств безопасности ПС 330 кВ Северная с установкой системы охранного телевидения и подсистемы охранного освещения периметра»</t>
  </si>
  <si>
    <t xml:space="preserve">Проведение геодезических и кадастровых работ по единичным расценкам
</t>
  </si>
  <si>
    <t xml:space="preserve">Выполнение строительно- монтажных работ с поставкой оборудования по объекту «Переустройство КВЛ 15-65 (инв.№ 511398801), КВЛ 15-328 (инв.№511623001), РП2-65/328, КТП 65-11 (инв.№5151981), ВЛ 0,4 кВ от КТП 65-11 Л-1 (инв.№511623102), ВЛ 0,4 кВ от КТП 65-11 Л-2 (инв.№511623101)» </t>
  </si>
  <si>
    <t>Дополнительное соглашение к договору на выполнения работ по расчистке и приведению ширины просек ВЛ к нормативному состоянию ООО "Идеал парк" от 30.12.2022 №11</t>
  </si>
  <si>
    <t>Поставка силового кабеля на напряжение 20 кВ по объекту «Инженерная инфраструктура индустриального парка "Черняховск" в составе: сети электроснабжения. IV этап по ТУ № Я-2024/17 в г. Черняховск Калининградской области»</t>
  </si>
  <si>
    <t>Разработка рабочей документации и выполнение строительно-монтажных работ с поставкой оборудования по объектам Гурьевского района по лоту № 2.156лкз</t>
  </si>
  <si>
    <t xml:space="preserve">Предоставление права на использование и техническую поддержку отечественного программного обеспечения для резервного копирования </t>
  </si>
  <si>
    <t>Поставка спецобуви от общепроизводственных загрязнений (ОПЗ)</t>
  </si>
  <si>
    <t>15.20.3</t>
  </si>
  <si>
    <t>оказание услуг по ремонту средств измерений Марс-Энерго</t>
  </si>
  <si>
    <t>Оказание услуг по сопровождению системы электронного документооборота АО "Россети Янтарь"</t>
  </si>
  <si>
    <t>Предоставление права на использование отечественного программного обеспечения для виртуализации и передачу сертификатов на техническую поддержку программного обеспечения</t>
  </si>
  <si>
    <t>Разработка рабочей документации и выполнение строительно-монтажных работ с поставкой оборудования Подрядчика и Заказчика по объекту нельготной категории «Строительство КТП-10/0,4 кВ, КЛ-10 кВ, КЛ-1 кВ, с установкой СП-0,4 кВ, организация системы учета электроэнергии по ул. Добролюбова - ул. Красносельской в г. Калининграде» (техническое задание № Г/019945/2021).</t>
  </si>
  <si>
    <t>26.20.1</t>
  </si>
  <si>
    <t xml:space="preserve">ЗЦПО </t>
  </si>
  <si>
    <t>Выполнение строительно-монтажных работ с поставкой оборудования по объекту льготного ТП "Строительство ТП 15/0,4 кВ, ЛЭП 15 кВ от РУ 15 кВ ТП 060-13,  организация системы учета электроэнергии в п. Лесенково Зеленоградского района" (ТЗ № Z/019851/2021-23)</t>
  </si>
  <si>
    <t>Выполнение строительно-монтажных работ с поставкой оборудования по объекту льготного ТП "Строительство ЛЭП 0,4 кВ от ТП-новой (по ТЗ № Z/СЭРС/010183/2018-20), организация системы учета электроэнергии в г. Гурьевскек" (ТЗ № Z/021208/2021-20)</t>
  </si>
  <si>
    <t>оказание услуг по оценке рыночной стоимости непрофильных активов АО «Россети Янтарь» и получению положительного экспертного заключения на  отчеты об оценке в саморегулируемой организации оценщиков</t>
  </si>
  <si>
    <t xml:space="preserve">Разработка рабочей документации и выполнение строительно-монтажных работ с поставкой оборудования по объекту «Комплекс работ по организации и выполнению мероприятий, предусмотренных техническими условиями к договор-рам об осуществлении технологического присоединения к электрическим сетям от 09.06.2023 г. №№ 2858/04/23, 2859/04/23,2861/04/23, 2879/04/23, 2880/04/23, 2881/04/23, 2882/04/23, 2883/04/23, 2884/04/23, 2885/04/23, 2888/04/23,2889/04/23, 2890/04/23, 2891/04/23, 2892/04/23, 2893/04/23, 2894/04/23, 2895/04/23, 2896/04/23, 2897/04/23, 2898/04/23, 2899/04/23, 2900/04/23, 2901/04/23, 2902/04/23, 2903/04/23, 2904/04/23, 2905/04/23, 2906/04/23, 2907/04/23, 2908/04/23, 2909/04/23, 2910/04/23, 2911/04/23, 2912/04/23, 2971/04/23, 2972/04/23, 2973/04/23, 2974/04/23, 2975/04/23, в пос. Малое Васильково Гурьевского района» </t>
  </si>
  <si>
    <t>Поставка спецодежды от ОПЗ</t>
  </si>
  <si>
    <t>Выполнение работ, направленных на исполнение обязательств по объектам технологического присоединения к электрическим сетям Городского РЭС АО «Россети Янтарь» (Лот № 1.1.6р)</t>
  </si>
  <si>
    <t>Выполнение работ, направленных на исполнение обязательств по объектам технологического присоединения к электрическим сетям Западного РЭС АО «Россети Янтарь» (Лот № 2.1.8р)</t>
  </si>
  <si>
    <t>Выполнение строительно-монтажных работ с поставкой оборудования по лоту "Объекты Приморского и Центрального РЭС, лот на СМР 7.272лкз"</t>
  </si>
  <si>
    <t>2024:60000000.00;2023:0.00</t>
  </si>
  <si>
    <t>14.12.1</t>
  </si>
  <si>
    <t>Оказание услуг по предоставление прав использования (неисключительной лицензии) на ежеквартальные индексы Минстроя России за 3-4 квартал 2023 г.</t>
  </si>
  <si>
    <t>Оказание услуг услуг междугородной и международной телефонной связи для нужд 
ПАО «Россети», 
ДО ПАО «Россети»</t>
  </si>
  <si>
    <t>Разработка рабочей документации и выполнение строительно-монтажных работ с поставкой оборудования по объектам Гвардейского района, лот 4.117лкз</t>
  </si>
  <si>
    <t>Выполнение строительно-монтажных работ с поставкой оборудования по лоту "Объекты Городского РЭС, лот на СМР 7.271лкз"</t>
  </si>
  <si>
    <t>Оказание услуг по погрузке, разгрузке, перевозке опор ЛЭП и трансформаторных подстанций</t>
  </si>
  <si>
    <t>Разработка рабочей документации и выполнение строительно-монтажных работ с поставкой оборудования по объекту льготного ТП "Строительство РЩ 0,4 кВ у ТП 039-22, ЛЭП 0,4 кВ от ТП 039-22 (инв. № 5115998), организация системы учета электроэнергии в г. Светлогорске, ул. Песочная" ТЗ № Z/021944/2022-23</t>
  </si>
  <si>
    <t>разработка рабочей документации, выполнение строительно-монтажных работ с поставкой оборудования по объекту нельготной категории: «Строительство ЛЭП-1 кВ от ТП-209 и ТП-1129 до СП (нового), с установкой СП (нового), организация систем учета электроэнергии по пер. Крылова в г. Калининграде»</t>
  </si>
  <si>
    <t xml:space="preserve">Разработка рабочей документации и выполнение строительно-монтажных работ с поставкой оборудования по объекту «Комплекс работ по организации и выполнению мероприятий, предусмотренных техническими условиями к договор-рам об осуществлении технологического присоединения к электрическим сетям от 13.06.2023 г. №№ 2858/04/23, 2859/04/23,2861/04/23, 2879/04/23, 2880/04/23, 2881/04/23, 2882/04/23, 2883/04/23, 2884/04/23, 2885/04/23, 2888/04/23,2889/04/23, 2890/04/23, 2891/04/23, 2892/04/23, 2893/04/23, 2894/04/23, 2895/04/23, 2896/04/23, 2897/04/23, 2898/04/23, 2899/04/23, 2900/04/23, 2901/04/23, 2902/04/23, 2903/04/23, 2904/04/23, 2905/04/23, 2906/04/23, 2907/04/23, 2908/04/23, 2909/04/23, 2910/04/23, 2911/04/23, 2912/04/23, 2971/04/23, 2972/04/23, 2973/04/23, 2974/04/23, 2975/04/23, в пос. Малое Васильково Гурьевского района» </t>
  </si>
  <si>
    <t>Разработка рабочей документации и выполнение строительно-монтажных работ с поставкой оборудования по объекту нельготной категории «Строительство ТП 15/0,4 кВ, ЛЭП 15 кВ от КВЛ 15-241 (инв. № 5116325), ЛЭП 15 кВ от КВЛ 15-047 (инв. № 5114664), организация системы учета электроэнергии п. Большое Исаково Гурьевского района"  (техническое задание № Z/029474/2023-20.</t>
  </si>
  <si>
    <t>Поставка инверторных модулей</t>
  </si>
  <si>
    <t>Поставка инструментов и расходных материалов</t>
  </si>
  <si>
    <t>49.41.1</t>
  </si>
  <si>
    <t>25.73</t>
  </si>
  <si>
    <t>2029:15200.00;2028:45600.00;2027:45600.00;2026:45600.00;2025:45600.00;2024:30400.00;2023:0.00</t>
  </si>
  <si>
    <t>2029:0.00;2028:0.00;2027:0.00;2026:0.00;2025:0.00;2024:0.00;2023:0.00</t>
  </si>
  <si>
    <t>2024:6619614.79;2023:0.00</t>
  </si>
  <si>
    <t>2024:3192000.00;2023:1800000.00</t>
  </si>
  <si>
    <t>2024:21235347.11;2023:0.00</t>
  </si>
  <si>
    <t>Разработка рабочей документации и выполнение строительно-монтажных работ с поставкой оборудования по объекту льготного ТП "Строительство ТП 15/0,4 кВ, ЛЭП 15 кВ от ВЛ 15-143 (инв. № 5114677), ЛЭП 0,4 кВ, организация системы учета электроэнергии в районе г. Гурьевска Гурьевский район" ТЗ № Z/026910/2022-20</t>
  </si>
  <si>
    <t>Выполнение строительно-монтажных работ с поставкой оборудования по объектам Гурьевского района, СМР 2.299лкз</t>
  </si>
  <si>
    <t>Оказание услуг по модификации системы управления производственными активами для автоматизации передачи данных из СУПА АО "Россети Янтарь" в АССиОИ АО "Техническая инспеция" в части данных по планам-графикам ТОиР</t>
  </si>
  <si>
    <t>Поставка моторных масел и смазочных материалов</t>
  </si>
  <si>
    <t>Выполнение строительно-монтажных работ с поставкой оборудования по объектам Гурьевского района, СМР 2.298лкз</t>
  </si>
  <si>
    <t>Разработка рабочей документации и выполнение строительно-монтажных работ с поставкой оборудования по объекту льготного ТП "Строительство ЛЭП 0,4 кВ от ТП-новой (по ТЗ № Z/021293/2021-23), организация системы учета электроэнергии в п. Донское, СНТ "Донское -Прибрежное" Светлогорского района" ТЗ № Z/026266/2022-23</t>
  </si>
  <si>
    <t>Выполнение работ, направленных на исполнение обязательств по объектам технологического присоединения к электрическим сетям Западного РЭС АО «Россети Янтарь» (Лот № 2.1.12р)</t>
  </si>
  <si>
    <t>Выполнение строительно-монтажных работ с поставкой оборудования по лоту "Объекты Городского РЭС, лот на СМР 7.277лкз"</t>
  </si>
  <si>
    <t>Разработка рабочей документации и выполнение строительно-монтажных работ с поставкой оборудования по объекту нельготной категории «Строительство ЛЭП 0,4 кВ от ТП 290-12 (инв. № 5116809), организация системы учета электроэнергии в г. Гурьевске, ул. Калининградское шоссе» (техническое задание №Z/028817/2023-20).</t>
  </si>
  <si>
    <t>Выполнение работ, направленных на исполнение обязательств по объектам технологического присоединения к электрическим сетям Приморского РЭС АО «Россети Янтарь» (Лот № 6.3.7р)</t>
  </si>
  <si>
    <t>Разработка рабочей документации и выполнение строительно-монтажных работ с поставкой оборудования по объекту Багратионовского района, 5.91лкз</t>
  </si>
  <si>
    <t>47.30.2</t>
  </si>
  <si>
    <t>47.3</t>
  </si>
  <si>
    <t>2024:26747785.74;202360.00</t>
  </si>
  <si>
    <t>2024:279608.07;2023:57062.66</t>
  </si>
  <si>
    <t>2024:2738234.81;2023:0.00</t>
  </si>
  <si>
    <t>2024:1628510.93;2023:0.00</t>
  </si>
  <si>
    <t>2024:56223434.21;2023:0.00</t>
  </si>
  <si>
    <t>Выполнение работ, направленных на исполнение обязательств по объектам технологического присоединения к электрическим сетям Приморского РЭС АО «Россети Янтарь» (Лот № 6.3.8р)</t>
  </si>
  <si>
    <t>Выполнение работ, направленных на исполнение обязательств по объектам технологического присоединения к электрическим сетям Западного РЭС АО «Россети Янтарь» (Лот № 2.1.15р)</t>
  </si>
  <si>
    <t>Выполнение строительно-монтажных работ с поставкой оборудования по лоту "Объекты Городского РЭС, лот на СМР 7.273лкз"</t>
  </si>
  <si>
    <t>Выполнение работ, направленных на исполнение обязательств по объектам технологического присоединения к электрическим сетям Приморского РЭС АО «Россети Янтарь» (Лот № 6.3.10р)</t>
  </si>
  <si>
    <t>Выполнение строительно-монтажных работ с поставкой оборудования по лоту "Объекты Приморского РЭС, лот на СМР 7.270лкз"</t>
  </si>
  <si>
    <t>Разработка рабочей документации и выполнение строительно-монтажных работ с поставкой оборудования по лоту "Объекты Приморского РЭС, лот под ключ 7.264лкз"</t>
  </si>
  <si>
    <t>Выполнение строительно-монтажных работ с поставкой оборудования по объекту "Строительство ТП 15/0,4 кВ, ЛЭП 15 кВ от ВЛ 15-226 (инв. № 5115439)  в Багратионовском районе" (ТЗ № Z/СЭРС/013499/2021-25)</t>
  </si>
  <si>
    <t>Разработка рабочей документации и выполнение строительно-монтажных работ с поставкой оборудования по объекту льготного ТП "Строительство ТП 15/0,4 кВ, ЛЭП 15 кВ от ВЛ 15-040 (инв. № 5113977), ЛЭП 0,4 кВ, организация системы учета электроэнергии в п. Донское, СТ Донское-Бакалино Светлогорского района" ТЗ № Z/028552/2023-23</t>
  </si>
  <si>
    <t>Разработка рабочей документации и выполнение строительно-монтажных работ с поставкой оборудования по объекту льготного ТП "Строительство ЛЭП 0,4 кВ от ТП 003-43 по ул. С.Лазо в г. Калининграде" ТЗ № Z/СЭРС/014855/2021-20</t>
  </si>
  <si>
    <t>Выполнение строительно-монтажных работ с поставкой оборудования по объекту льготного ТП "Строительство ЛЭП 0,4 кВ от ТП 49 до СП (новых), с установкой СП (новых), реконструкция ТП 49 (инв.№ 5351226), организация систем учета электроэнергии по ул. Прегельной в г. Черняховске"</t>
  </si>
  <si>
    <t>Выполнение работ, направленных на исполнение обязательств по объектам технологического присоединения к электрическим сетям Приморского РЭС АО «Россети Янтарь» (Лот № 6.3.9р)</t>
  </si>
  <si>
    <t>Разработка рабочей документации и выполнение строительно-монтажных работ с поставкой оборудования по объекту Зеленоградского района, 6.224лкз</t>
  </si>
  <si>
    <t>Разработка рабочей документации и выполнение строительно-монтажных работ с поставкой оборудования по объектам Зеленоградского района, лот 6.226лкз</t>
  </si>
  <si>
    <t>Выполнение работ, направленных на исполнение обязательств по объектам технологического присоединения к электрическим сетям Западного РЭС АО «Россети Янтарь» (Лот № 2.1.14р)</t>
  </si>
  <si>
    <t>Выполнение работ, направленных на исполнение обязательств по объектам технологического присоединения к электрическим сетям Приморского РЭС АО «Россети Янтарь» (Лот № 6.3.11р)</t>
  </si>
  <si>
    <t>Выполнение работ, направленных на исполнение обязательств по объектам технологического присоединения к электрическим сетям Западного РЭС АО «Россети Янтарь» (Лот № 2.1.10р)</t>
  </si>
  <si>
    <t>Выполнение строительно-монтажных работ с поставкой оборудования по лоту "Объекты Янтарного ГО, лот на СМР 7.276лкз"</t>
  </si>
  <si>
    <t xml:space="preserve">Разработка рабочей документации и выполнение строительно-монтажных работ с поставкой оборудования по объекту нельготной категории «Строительство ТП 15/0,4 кВ, ЛЭП 15 кВ от ВЛ 15-142 кВ (инв. № 5114676), организация системы учета электроэнергии в п. Авангардное, ул. Свободная, ул. Солнечная, ул. Летняя, ул. Звездная Гурьевского района» (техническое задание 
№ Z/030863/2023-20).
</t>
  </si>
  <si>
    <t>Выполнение строительно-монтажных работ с поставкой оборудования по лоту "Объекты Центрального РЭС, лот на СМР 7.275лкз"</t>
  </si>
  <si>
    <t>Выполнение работ, направленных на исполнение обязательств по объектам технологического присоединения к электрическим сетям Западного РЭС АО «Россети Янтарь» (Лот № 2.1.13р)</t>
  </si>
  <si>
    <t>Выполнение работ, направленных на исполнение обязательств по объектам технологического присоединения к электрическим сетям Центрального РЭС АО «Россети Янтарь» (Лот № 4.6р)</t>
  </si>
  <si>
    <t>Разработка рабочей документации и выполнение строительно-монтажных работ с поставкой оборудования по лоту "Объекты Центрального РЭС, лот под ключ 7.274лкз"</t>
  </si>
  <si>
    <t>Разработка рабочей документации и выполнение строительно-монтажных работ с поставкой оборудования по объекту "Строительство ТП 15/0,4 кВ, ЛЭП 15 кВ от ВЛ 15-037 (инв. № 5113974), ЛЭП 0,4 кВ, организация системы учета электроэнергии в п. Сосновка Зеленоградского района" ТЗ № Z/022513/2022-24</t>
  </si>
  <si>
    <t>2024:26102288.76;2023:0.00</t>
  </si>
  <si>
    <t>2024:1539833.44;2023:0.00</t>
  </si>
  <si>
    <t>2024:3580305.74;2023:0.00</t>
  </si>
  <si>
    <t>2024:15863123.52;2023:0.00</t>
  </si>
  <si>
    <t>2024:9308855.87;2023:381208.13</t>
  </si>
  <si>
    <t xml:space="preserve">Ремонт и техническое обслуживание автотранспорта </t>
  </si>
  <si>
    <t>Предоставление информвции об окружающей среде(фоновые концентрации загрязняющих веществ), Предоставление информвции об окружающей среде(климатические характристики, определяющие условия рассеивания примесей в атмосфере за 30 лет)</t>
  </si>
  <si>
    <t>Выполнение работ, направленных на исполнение обязательств по объектам технологического присоединения к электрическим сетям Городского РЭС АО «Россети Янтарь» (Лот № 1.1.7р)</t>
  </si>
  <si>
    <t>Выполнение работ, направленных на исполнение обязательств по объектам технологического присоединения к электрическим сетям Центрального РЭС АО «Россети Янтарь» (Лот № 4.5р)</t>
  </si>
  <si>
    <t>Разработка рабочей документации и выполнение строительно-монтажных работ с поставкой оборудования по объектам Зеленоградского района, лот 6.225лкз</t>
  </si>
  <si>
    <t>Выполнение работ, направленных на исполнение обязательств по объектам технологического присоединения к электрическим сетям Западного РЭС АО «Россети Янтарь» (Лот № 2.1.11р)</t>
  </si>
  <si>
    <t>Выполнение работ, направленных на исполнение обязательств по объектам технологического присоединения к электрическим сетям Городского РЭС АО «Россети Янтарь» (Лот № 1.1.9р)</t>
  </si>
  <si>
    <t>Поставка комплектов телеметрии</t>
  </si>
  <si>
    <t xml:space="preserve"> Поставка механизмов, приспособлений в 2024-2028 г.г. (модульные помещения для контрольно-пропускных пунктов в количестве 2 штук) для категорированных объектов АО "Россети Янтарь" – ПС 330 «Центральная», 
ПС 110 кВ О-5 «Советск»
</t>
  </si>
  <si>
    <t>Разработка рабочей документации и выполнение строительно-монтажных работ с поставкой оборудования по лоту "Объекты Городского РЭС, лот под ключ 7.279лкз"</t>
  </si>
  <si>
    <t>Выполнение строительно-монтажных работ с поставкой оборудования по лоту "Объекты Приморского РЭС, лот на СМР 7.280лкз"</t>
  </si>
  <si>
    <t>Разработка рабочей документации и выполнение строительно-монтажных работ с поставкой оборудования по объекту нельготной категории «Строительство ТП 15/0,4 кВ, ЛЭП 15 кВ от КВЛ 15-181 (инв. № 5115437), ЛЭП 15 кВ от КВЛ 15-186 (инв. № 5115873), организация системы учета электроэнергии г. Ладушкин, ул. Победы» (техническое задание № Z/028154/2023-25).</t>
  </si>
  <si>
    <t>Поставка микропроцессорных терминалов РЗА</t>
  </si>
  <si>
    <t>Дооборудование БКТП</t>
  </si>
  <si>
    <t>2024:4154535.14;2023:00</t>
  </si>
  <si>
    <t>2024:2235553.82;2023:0.00</t>
  </si>
  <si>
    <t>2024:8320800.00;2023:0.00</t>
  </si>
  <si>
    <t>2024:6390271.56;2023:579781.60</t>
  </si>
  <si>
    <t>2024:0.00;2023:3528428.74</t>
  </si>
  <si>
    <t>2024:25021910.12;2023:0.00</t>
  </si>
  <si>
    <t>2024:0.00;2023:25021910.12</t>
  </si>
  <si>
    <t>Выполнение работ, направленных на исполнение обязательств по объектам технологического присоединения к электрическим сетям Городского РЭС АО «Россети Янтарь» (Лот № 1.1.8р)</t>
  </si>
  <si>
    <t>Разработка рабочей документации и выполнение строительно-монтажных работ с поставкой оборудования по лоту "Объекты г. Правдинска, лот под ключ 7.284лкз"</t>
  </si>
  <si>
    <t>Оказание услуг по сертификации интегрированной системы менеджмента на соответствие требованиям ГОСТ Р ИСО 9001-2015, ГОСТ Р ИСО 14001-2016, ГОСТ Р ИСО 50001</t>
  </si>
  <si>
    <t>Разработка рабочей документации и выполнение строительно-монтажных работ с поставкой оборудования по объектам Зеленоградского и Гвардейского районов, лот 6.227лкз</t>
  </si>
  <si>
    <t>Разработка рабочей документации и выполнение строительно-монтажных работ с поставкой оборудования по объекту Зеленоградского района, 6.223лкз</t>
  </si>
  <si>
    <t>Выполнение работ по капитальному ремонту электрокотельной с установкой насосной группы для здания АО «Россети Янтарь» Западного РЭС  Калининградской области г. Полесск, г. Правдинск</t>
  </si>
  <si>
    <t>Разработка рабочей документации и выполнение строительно-монтажных работ с поставкой оборудования по лоту "Объекты г. Правдинска, лот под ключ 7.285лкз"</t>
  </si>
  <si>
    <t>Предоставление права на использование отечественного офисного программного обеспечения и передачу сертификатов на техническую поддержку программного обеспечения (почта и коммуникация)</t>
  </si>
  <si>
    <t>Разработка рабочей документации и выполнение строительно-монтажных работ с поставкой оборудования по объектам Гурьевского района, 2.307лкз</t>
  </si>
  <si>
    <t>Выполнение строительно-монтажных работ с поставкой оборудования по объекту льготного ТП "Строительство ЛЭП-1 кВ от СП-1450 (ТП-30) до СП (нового), с установкой СП (нового), организация системы учета электроэнергии по пр-ту Мира в г. Калининграде" (ТЗ № Г/022538/2022)</t>
  </si>
  <si>
    <t>Разработка рабочей документации и выполнение строительно-монтажных работ с поставкой оборудования по лоту "Объекты Городского РЭС, лот под ключ 7.278лкз"</t>
  </si>
  <si>
    <t>Выполнение строительно-монтажных работ с поставкой оборудования по объектам Гвардейского района, СМР 4.35лкз</t>
  </si>
  <si>
    <t xml:space="preserve">Разработка рабочей документации и выполнение строительно-монтажных работ с поставкой оборудования по объектам Городского РЭС, согласно приложению КЛЮЧ 1.22н (ТЗ №№ Г/030448/2023, Г/030127/2023).                                                                                                                                        .                                                                                                                                                  </t>
  </si>
  <si>
    <t>Оказание услуг по обследованию и проектированию системы оперативного управления работами в АО «Россети Янтарь»</t>
  </si>
  <si>
    <t xml:space="preserve">Оказание услуг по модернизации АСУ ПТП (АО «Россети Янтарь») в части переноса функционала Модуля «Прием обращений» из АИС ПТПП (ПАО «Россети Северо-Запад») в АСУ ПТП (АО "Россети Янтарь") </t>
  </si>
  <si>
    <t>70.22.</t>
  </si>
  <si>
    <t>70.22.1.</t>
  </si>
  <si>
    <t>2024:7936452.69;2023:421005.05</t>
  </si>
  <si>
    <t>2025:1118268.00;2024:1118268.00;2023:1595880.00</t>
  </si>
  <si>
    <t>2024:4556040.20;2023:0.00</t>
  </si>
  <si>
    <t>2024:5075680.72;2023:222192.91</t>
  </si>
  <si>
    <t>2024:14887139.94;2023:637060.60</t>
  </si>
  <si>
    <t>2024:5995022.68;2023:307160.30</t>
  </si>
  <si>
    <t>2024:2708158.46;2023:0.00</t>
  </si>
  <si>
    <t>2024:3600000;2023:0.00</t>
  </si>
  <si>
    <t>Предоставление права на использование отечественного офисного программного обеспечения (операционная система и офисный пакет)</t>
  </si>
  <si>
    <t>Оказание услуг технологического и ценового аудита в 2024,2025 гг.проектов инвестиционной программы, проектов изменений, вносимых в инвестиционную программу, а также  отчетов о реализации инвестиционной программы за 1-4 кварталы 2024 и год в целом;  за 1-4 кварталы 2025 и год в целом  для нужд АО «Россети Янтарь».</t>
  </si>
  <si>
    <t>Поставка автомобильного топлива по топливным картам</t>
  </si>
  <si>
    <t>Поставка электромонтажных материалов</t>
  </si>
  <si>
    <t>Поставка комплектующих материалов к бензомоторному инструменту для нужд АО "Россети Янтарь"</t>
  </si>
  <si>
    <t xml:space="preserve">Оказание услуг по оказанию почтово-телеграфных услуг по системе «Бокс-сервис»
</t>
  </si>
  <si>
    <t>Выполнение работ по капитальному ремонту зданий Литер А, Литер В, Литер Г, Литер Е, Литер Б, Литер Ж на ул. Фрунзе, 11б, Литер В,В1 на ул. Крансносельская, 83 (производственные базы Городского РЭС)</t>
  </si>
  <si>
    <t>Разработка рабочей документации и выполнение строительно-монтажных работ с поставкой оборудования по объектам нельготной категории              «Строительство ТП 15/0,4 кВ, ЛЭП 15 кВ от КЛ 15-176 (инв. № 5115666), ЛЭП 0,4 кВ, организация системы учета электроэнергии в г. Светлогорске, ул. Балтийская» (техническое задание №Z/026267/2022-23).</t>
  </si>
  <si>
    <t>Разработка рабочей документации и выполнение строительно-монтажных работ с поставкой оборудования по объектам Гурьевского района, 2.310лкз</t>
  </si>
  <si>
    <t>Разработка рабочей документации и выполнение строительно-монтажных работ с поставкой оборудования по объектам Гурьевского района, 2.306лкз</t>
  </si>
  <si>
    <t>Выполнение строительно-монтажных работ с поставкой оборудования по объекту льготного ТП "Строительство ЛЭП-1 кВ от ТП-657 до СП (нового), с установкой СП (нового), организация системы учета электроэнергии по пр-ту Победы в   г. Калининграде" (ТЗ № Г/022127/2022)</t>
  </si>
  <si>
    <t>Выполнение строительно-монтажных работ с поставкой оборудования по объектам Зеленоградского района, СМР 6.53лкз</t>
  </si>
  <si>
    <t>Выполнение строительно-монтажных работ с поставкой оборудования по объектам Гурьевского района, 2.304лкз</t>
  </si>
  <si>
    <t>Разработка рабочей документации и выполнение строительно-монтажных работ с поставкой оборудования по объектам Гурьевского района, 2.311лкз</t>
  </si>
  <si>
    <t>Разработка рабочей документации и выполнение строительно-монтажных работ с поставкой оборудования по лоту "Объекты Полесского района, лот под ключ 7.283лкз"</t>
  </si>
  <si>
    <t>Разработка рабочей документации и выполнение строительно-монтажных работ с поставкой оборудования по объектам Гурьевского района, 2.312лкз</t>
  </si>
  <si>
    <t>Разработка рабочей документации и выполнение строительно-монтажных работ с поставкой оборудования по лоту "Объекты Южного РЭС, лот под ключ 3.109лкз"</t>
  </si>
  <si>
    <t>Разработка рабочей документации и выполнение строительно-монтажных работ с поставкой оборудования по лоту "Объекты Приморского РЭС, лот под ключ 7.281лкз"</t>
  </si>
  <si>
    <t>Разработка рабочей документации и выполнение строительно-монтажных работ с поставкой оборудования по объектам Гурьевского района, 2.309лкз</t>
  </si>
  <si>
    <t>Разработка рабочей документации и выполнение строительно-монтажных работ с поставкой оборудования по объектам Гурьевского района, 2.305лкз</t>
  </si>
  <si>
    <t>Выполнение строительно-монтажных работ с поставкой оборудования по объекту льготного ТП "Строительство ТП 15/0,4 кВ, ЛЭП 15 кВ от ВЛ 15-256 (инв. № 5114013), ЛЭП 0,4 кВ, организация системы учета электроэнергии в районе п. Васильково Зеленоградского района" (ТЗ № Z/023170/2022-24)</t>
  </si>
  <si>
    <t>Выполнение строительно-монтажных работ с поставкой оборудования по объекту Гурьевского района, СМР 2.303лкз</t>
  </si>
  <si>
    <t>Разработка рабочей документации и выполнение строительно-монтажных работ с поставкой оборудования по объектам Гурьевского района, 2.308лкз</t>
  </si>
  <si>
    <t>Разработка рабочей документации и выполнение строительно-монтажных работ с поставкой оборудования по лоту "Объекты Приморского РЭС, лот под ключ 7.282лкз"</t>
  </si>
  <si>
    <t>Разработка рабочей документации и выполнение строительно-монтажных работ с поставкой оборудования по лоту "Объекты Южного РЭС, лот под ключ 3.108лкз"</t>
  </si>
  <si>
    <t>Разработка рабочей документации и выполнение строительно-монтажных работ с поставкой оборудования по объектам Гурьевского района, 2.313лкз</t>
  </si>
  <si>
    <t>Выполнение строительно-монтажных работ с поставкой оборудования по объекту Гурьевского района, 2.315лкз</t>
  </si>
  <si>
    <t>Выполнение строительно-монтажных работ с поставкой оборудования по объекту льготного ТП Строительство ТП 15/0,4 кВ, ЛЭП 15 кВ от ВЛ 15-58 (инв. № 5113706), ЛЭП 15 кВ от ВЛ 15-42 (инв. № 5115530), ЛЭП 0,4 кВ, организация системы учета электроэнергии в п. Кострово, ул. Школьная Зеленоградского района" (ТЗ № Z/026595/2022-26)</t>
  </si>
  <si>
    <t>Разработка рабочей документации и выполнение строительно-монтажных работ с поставкой оборудования по объекту льготного ТП "Реконструкция ТП 254-16 (инв. № 5152329), строительство ЛЭП 0,4 кВ от ТП 254-16, организация системы учета электроэнергии в п. Малое Васильково Гурьевского района" ТЗ № Z/028096/2023-20</t>
  </si>
  <si>
    <t>Разработка рабочей документации и выполнение строительно-монтажных работ с поставкой оборудования по объектам Гурьевского района, 2.314лкз</t>
  </si>
  <si>
    <t>Разработка рабочей документации и выполнение строительно-монтажных работ с поставкой оборудования по  объектам Приморского РЭС, согласно приложению КЛЮЧ 1.18н (ТЗ №Z/029097/2023-24,  №Z/029299/2023-26)</t>
  </si>
  <si>
    <t>Поставка программно-аппаратных комплексов в соответствии с перечнем объектов для нужд АО «Россети Янтарь» по титулу «Создание системы безопасности 79 объектов критической информационной инфраструктуры (СБ ЗОКИИ)»</t>
  </si>
  <si>
    <t>Поставка материалов для комплектации объектов технологического присоединения</t>
  </si>
  <si>
    <t>2024:949755.66;2023:418768.26</t>
  </si>
  <si>
    <t>2024:21855931.57;2023:0.00</t>
  </si>
  <si>
    <t>2024:5790282.37;2023:644468.92</t>
  </si>
  <si>
    <t>2024:9262985.97;2023:482214.11</t>
  </si>
  <si>
    <t>2024:4041088.46;2023:0.00</t>
  </si>
  <si>
    <t>2024:8214895.04;2023:1068993.88</t>
  </si>
  <si>
    <t>2024:8551435.31;2023:487358.48</t>
  </si>
  <si>
    <t>2024:15459517.04;2023:549851.9</t>
  </si>
  <si>
    <t>2024:5531306.98;2023:258522.89</t>
  </si>
  <si>
    <t>2024:11956585.52;2023:539684.84</t>
  </si>
  <si>
    <t>2024:9127900.82;2023:649140.54</t>
  </si>
  <si>
    <t>2024:8460497.73;2023:1299495.17</t>
  </si>
  <si>
    <t>2024:12917906.75;2023:0.00</t>
  </si>
  <si>
    <t>2024:9339533.03;2023:558746.00</t>
  </si>
  <si>
    <t>2024:7736405.59;2023:557083.72</t>
  </si>
  <si>
    <t>2024:4717656.89;2023:307956.08</t>
  </si>
  <si>
    <t>2024:6338878.41;2023:327572.54</t>
  </si>
  <si>
    <t>2024:21122402.98;2023:0.00</t>
  </si>
  <si>
    <t>2024:10711913.68;2023:0.00</t>
  </si>
  <si>
    <t>2024:8914116.28;2023:403507.57</t>
  </si>
  <si>
    <t>2024:1208415.11;2023:0.00</t>
  </si>
  <si>
    <t>2024:143610000.00;2023:86780000.00</t>
  </si>
  <si>
    <t>28.30.4</t>
  </si>
  <si>
    <t>28.30.93.000</t>
  </si>
  <si>
    <t>53.1</t>
  </si>
  <si>
    <t>53.20</t>
  </si>
  <si>
    <t>Разработка рабочей документации и выполнение строительно-монтажных работ с поставкой оборудования по объекту нельготной категории «Строительство ТП 15/0,4 кВ, ЛЭП 15 кВ от ВЛ 15-464, ЛЭП 0,4 кВ, с установкой СП 0,4 кВ, организация системы учета электроэнергии по пр-кту Ленина в г. Гусеве» (техническое задание №В/028887/2023-31).</t>
  </si>
  <si>
    <t>Проведение государственной экспертизы проектной документации и инженерных изысканий по объекту: «Реконструкция двухцепного участка ВЛ 110 кВ О-1 Центральная - О-53 Правобережная с отпайкой на ПС О-17 Рыбный порт (Л-127) (ВЛ № 110-127 ПС О-1 «Центральная» - ТЭЦ-1 длиной 8,01 км с отпайкой на ПС О-17 «Рыбный порт» длиной 1,9 км) и ВЛ 110 кВ О-1 Центральная - О-53 Правобережная с отпайками (Л-128) (ВЛ № 110-128 ПС О-1 «Центральная» – ТЭЦ-1 длиной 8,01 км с отпайкой к ПС О-17 «Рыбный порт» длиной 1,89 км и отпайкой к ПС О-48 «Молокозаводская» длиной 0,13 км), участка КВЛ 110 кВ О-1Центральная - Береговая II цепь с отпайками (ВЛ № 110-115 ПС О-1 «Центральная» - ПС «Северная-330» длиной 18,96 км с отпайкой к ПС О-48 «Молокозаводская» длиной 1,7 км, с отпайкой к ПС О-12 «Южная» длиной 0,3 км, с отпайкой к ПС О-30 «Московская» длиной 0,02 км)»</t>
  </si>
  <si>
    <t>Разработка проектной и рабочей документации, по титулу: «Техническое перевооружение молниезащиты на ПС330  кВ О-1 Центральная с установкой молниеотвода и  6  ОПН  110  кВ».</t>
  </si>
  <si>
    <t>46.36</t>
  </si>
  <si>
    <t>2024:3493601.78;2023:0.00</t>
  </si>
  <si>
    <t>2024:3650000.00;2023:0.00</t>
  </si>
  <si>
    <t>Ремонт и техническое обслуживание автотранспорта</t>
  </si>
  <si>
    <t>28.30</t>
  </si>
  <si>
    <t xml:space="preserve">оказание услуг по оценке рыночной стоимости и ежемесячного размера арендной платы объектов движимого и недвижимого имущества ГРЭС-2, принадлежащих АО «Россети Янтарь» и АО Калининградская генерирующая компания», и получению положительных экспертных заключений
на отчеты об оценке в саморегулируемой организации оценщиков 
</t>
  </si>
  <si>
    <t>Веткоизмельчитель  на автомобильном прицепе</t>
  </si>
  <si>
    <t>Выполнение строительно-монтажных работ с поставкой оборудования по объектам Зеленоградского района, СМР 6.54лкз</t>
  </si>
  <si>
    <t xml:space="preserve">Выполнение строительно-монтажных работ с поставкой оборудования по объекту «Модернизация комплекса технических средств безопасности на ПС 110 кВ О-53 "Правобережная" с установкой основного ограждения периметра объекта; нижнего противоподкопного ограждения по периметру объекта; верхнего дополнительного ограждения по периметру объекта; верхнего дополнительного ограждения по стенам и крышам одноэтажных зданий, примыкающих к ограждению объекта; оснащение здания ОПУ средствами защиты оконных проемов; системой охранной сигнализации периметра; системой охранного телевидения с функцией обнаружения оставленных предметов с исключением «слепых» зон; системой звукового оповещения; системой охранного освещения периметра» (№19-1190): </t>
  </si>
  <si>
    <t>1.Отсутствие сведений об участнике в реестре недобросовестных поставщиков; 
2. Не находиться в процессе ликвидации (для юридического лица) или быть признанным по решению арбитражного суда несостоятельным (банкротом); 
3. Не являться организацией, на имущество которой наложен арест по решению суда, административного органа и (или) экономическая деятельность, которой приостановлена; 
4. Иметь величину действующего полиса (договора) страхования профессиональной ответственности участника с суммой страховой выплаты – не менее 500 млн руб.; 
5. Не должен иметь отчетов об оценке, признанными недействительными по решению суда за последние 3 года; 
6. Участник процедур закупки должен обладать профессиональной компетентностью, финансовыми ресурсами, оборудованием и другими материальными возможностями, надежностью, опытом и репутацией, а также людскими ресурсами, необходимыми для исполнения условий, предусмотренных данной закупочной процедурой; 
7. Наличие опыта оказания аналогичных услуг</t>
  </si>
  <si>
    <t xml:space="preserve">Единица условная
</t>
  </si>
  <si>
    <t>согласно задания на оценку</t>
  </si>
  <si>
    <t>Калининградская область</t>
  </si>
  <si>
    <t>В соответствии с техническим заданием</t>
  </si>
  <si>
    <t>чел.</t>
  </si>
  <si>
    <t>в соответствии с ТЗ</t>
  </si>
  <si>
    <t>2023:0.00;2024:576000.00</t>
  </si>
  <si>
    <t>2023:0.00;2024:2551620.00</t>
  </si>
  <si>
    <t>2023:0.00;2024:4218945.17</t>
  </si>
  <si>
    <t>2023:0.00;2024:14116079.72</t>
  </si>
  <si>
    <t>Поставка запчастей на автомобили ВАЗ</t>
  </si>
  <si>
    <t>Поставка квадрокоптера для выполнения задач по обеспечению безопасности объектов электросетевого комплекса АО «Россети Янтарь»</t>
  </si>
  <si>
    <t>2023:0.00;2024:3880800.00</t>
  </si>
  <si>
    <t>2023:0.00;2024:0.00</t>
  </si>
  <si>
    <t>1684146,05</t>
  </si>
  <si>
    <t>Поставка шкафов металлических для спецодежды</t>
  </si>
  <si>
    <t xml:space="preserve">Выполнение строительно- монтажных работ с поставкой оборудования по объекту «Вынос (переустройство) ВЛ 15-260 (инв. №5114684), ВЛ 0,4 кВ от ТП 260-05 ( инв. № 5116086) в г. Гурьевск, ул. Березовая Гурьевский район» </t>
  </si>
  <si>
    <t>748</t>
  </si>
  <si>
    <t>31.01</t>
  </si>
  <si>
    <t>749</t>
  </si>
  <si>
    <t>2024:2336332.00;2023:0.00</t>
  </si>
  <si>
    <t>2024:5212348.02;2023:0.00</t>
  </si>
  <si>
    <t>Поставка самонесущего изолированного провода (СИП) на напряжение до 35 кВ</t>
  </si>
  <si>
    <t>Выполнение работ по капитальному ремонту ячеек в РП-2 с заменой выключателей 10 кВ</t>
  </si>
  <si>
    <t>Предоставление права на использование отечественного офисного программного обеспечения (операционная система + офисный пакет + почта и коммуникация)</t>
  </si>
  <si>
    <t xml:space="preserve">Выполнение строительно-монтажных работ с поставкой оборудования по объекту "Модернизация комплекса технических средств безопасности на ПС 110 кВ О-42 "Северная" с установкой основного ограждения периметра объекта; нижнего противоподкопного ограждения по периметру объекта; верхнего дополнительного ограждения по периметру объекта; верхнего дополнительного ограждения по стенам и крышам одноэтажных зданий, примыкающих к ограждению объекта; оснащение здания ОПУ/ЗРУ средствами защиты оконных и дверных проемов; системой охранной сигнализации периметра; системой охранного телевидения с функцией обнаружения оставленных предметов; системой звукового оповещения; системой охранного освещения периметра" </t>
  </si>
  <si>
    <t>Выполнение строительно-монтажных работ с поставкой оборудования по объекту Правдинского района, СМР 4.36лкз</t>
  </si>
  <si>
    <t>Разработка рабочей документации и выполнение строительно-монтажных работ с поставкой оборудования по объекту льготного ТП "Реконструкция ТП 158-04 (инв. № 5149807), строительство ЛЭП 0,4 кВ от ТП 158-04 (инв. № 5116253), организация системы учета электроэнергии в г. Зеленоградске, пр-кт Курортный" ТЗ № Z/025445/2022-24</t>
  </si>
  <si>
    <t>Разработка рабочей документации и выполнение строительно-монтажных работ с поставкой оборудования по лоту "Объекты Южного РЭС, лот под ключ 3.106лкз"</t>
  </si>
  <si>
    <t>Оказание услуг по адаптации системы управления электрозарядных станций медленного типа и обеспечение их стабильной работы с сервисом централизованного управления для снижения уровня неуспешных сессий</t>
  </si>
  <si>
    <t>2025:9762531.18;2024:12983846.68;2023:0.00</t>
  </si>
  <si>
    <t>2024:536612.69;2023:0.00</t>
  </si>
  <si>
    <t>2024:4824000.00;2023:0.00</t>
  </si>
  <si>
    <t>2024:12073301.27;2023:267843.47</t>
  </si>
  <si>
    <t>2024:2492398.39;2023:187011.49</t>
  </si>
  <si>
    <t>750</t>
  </si>
  <si>
    <t>751</t>
  </si>
  <si>
    <t>752</t>
  </si>
  <si>
    <t>753</t>
  </si>
  <si>
    <t>754</t>
  </si>
  <si>
    <t>755</t>
  </si>
  <si>
    <t>756</t>
  </si>
  <si>
    <t>757</t>
  </si>
  <si>
    <t>43.2</t>
  </si>
  <si>
    <t>Поставка РУНН-0,4 кВ в соответствии с ТЗ № В/030609/2023-22 по титулу: 
«Строительство ЛЭП 0,4 кВ от ТП 118, реконструкция ТП 118 (инв. № 5038072), организация системы учета электроэнергии по ул. Победы в г. Немане»</t>
  </si>
  <si>
    <t>Разработка рабочей документации, выполнение строительно-монтажных работ с поставкой оборудования по объекту нельготной категории: «Реконструкция ВЛ 15-256 (инв. № 5114013) в Зеленоградском районе»</t>
  </si>
  <si>
    <t>758</t>
  </si>
  <si>
    <t>759</t>
  </si>
  <si>
    <t>760</t>
  </si>
  <si>
    <t>761</t>
  </si>
  <si>
    <t>762</t>
  </si>
  <si>
    <t>763</t>
  </si>
  <si>
    <t>764</t>
  </si>
  <si>
    <t>765</t>
  </si>
  <si>
    <t>766</t>
  </si>
  <si>
    <t>767</t>
  </si>
  <si>
    <t>768</t>
  </si>
  <si>
    <t>769</t>
  </si>
  <si>
    <t>770</t>
  </si>
  <si>
    <t>771</t>
  </si>
  <si>
    <t>2024:1564684.73;2023:0.00</t>
  </si>
  <si>
    <t>2024:10911016.49;2023:0.00</t>
  </si>
  <si>
    <t>2024:1549613.53;2023:0.00</t>
  </si>
  <si>
    <t>2024:6918087.36;2023:0.00</t>
  </si>
  <si>
    <t>2024:1575915.46;2023:0.00</t>
  </si>
  <si>
    <t>2024:2972698.73;2023:0.00</t>
  </si>
  <si>
    <t>2024:4974907.21;2023:0.00</t>
  </si>
  <si>
    <t>2024:1377479.63;2023:0.00</t>
  </si>
  <si>
    <t>2024:4691232.45;2023:0.00</t>
  </si>
  <si>
    <t>2024:2551620.00;2023:0.00</t>
  </si>
  <si>
    <t>Выполнение строительно-монтажных работ с поставкой оборудования по объектам Зеленоградского района, СМР 6.55лкз</t>
  </si>
  <si>
    <t>Разработка проектной и рабочей документации в рамках титула: «Перевод двухцепной ВЛ 60 кВ Морская – О-36 Балтийск I цепь и ВЛ 60 кВ Морская – О-36 Балтийск II цепь на напряжение 110 кВ (инв. № 511676801 ВЛ 60 кВ 060-17/ инв. № 511676802 ВЛ 060-19)».</t>
  </si>
  <si>
    <t>Поставка контроллера системы «Стратум-мониторинг» на ПС 110 кВ Светлый</t>
  </si>
  <si>
    <t>Поставка механизмов, приспособлений в 2024 году: кондиционеры для серверных КТСБ категорированных объектов (ПС 330 кВ "Центральная", ПС 330 кВ "Северная", ПС 330 кВ "Советск-330", О-2 "Янтарь", О-4 "Черняховск", О-5 "Советск", О-11 "Ленинградская", О-12 "Южная", О-24 "Гурьевск", О-27 "Муромское", О-30 "Московская", О-35 "Космодемьянская", О-42 "Северная", О-53 "Правобережная", О-54 "Гусев", О-51 "Гвардейск", ПС "Храброво", ПС "Романово")</t>
  </si>
  <si>
    <t>Разработка рабочей документации и выполнение строительно-монтажных работ с поставкой оборудования по объектам Гвардейского района, лот 4.118лкз</t>
  </si>
  <si>
    <t>Выполнение строительно-монтажных работ с поставкой оборудования по объекту льготного ТП "Строительство ЛЭП 0,4 кВ от ТП 261-13 в г. Калининград, ул. Орудийная" (ТЗ № Z/СЭРС/013228/2020)</t>
  </si>
  <si>
    <t>Выполнение строительно-монтажных работ с поставкой оборудования по объекту льготного ТП "Реконструкция ТП 221-06 (инв.5148217), строительство ЛЭП 0,4 кВ от ТП 221-06 (инв.5113958) юго-западнее п. Суходолье Гвардейский ГО" (ТЗ № Z/СЭРС/012659/2020-19)</t>
  </si>
  <si>
    <t>Выполнение строительно-монтажных работ с поставкой оборудования по объекту льготного ТП "Строительство ТП 15/0,4 кВ, ЛЭП 15 кВ от ВЛ 15-142 (инв. № 5114676), ЛЭП 0,4 кВ, организация системы учета электроэнергии ТОО "Васильково" Гурьевского района" (ТЗ № Z/022333/2022-20)</t>
  </si>
  <si>
    <t>Разработка рабочей документации и выполнение строительно-монтажных работ с поставкой оборудования по объекту "Реконструкция ТП 164-07 (инв. № 5143680), строительство ЛЭП 0,4 кВ от ТП 164-07 (инв. № 5114194), организация системы учета электроэнергии в п. Покровское, ул. Гвардейская Янтарный ГО" ТЗ № Z/026274/2022-23</t>
  </si>
  <si>
    <t xml:space="preserve">Выполнение строительно- монтажных работ по объекту «Вынос (переустройство) ТП, КЛ 0,4-10 кВ, согласно приложению, СМР 3.19н» </t>
  </si>
  <si>
    <t>2023:0.00;2024:16317384.00;2025:16317384.00;2026:16317384.00</t>
  </si>
  <si>
    <t>2023:0.00;2024:0.00;2025:0.00;2026:0.00</t>
  </si>
  <si>
    <t xml:space="preserve">Оказание услуг по проведению актуарной оценки пенсионных и социальных обязательств для целей составления консолидированной финансовой отчетности, подготовленной по международным стандартам финансовой отчетности </t>
  </si>
  <si>
    <t>Разработка рабочей документации и выполнение строительно-монтажных работ с поставкой оборудования по объектам г.Ладушкина и Багратионовского района, 5.92лкз</t>
  </si>
  <si>
    <t>Разработка рабочей документации и выполнение строительно-монтажных работ с поставкой оборудования по объекту Зеленоградского района, лот 6.232лкз</t>
  </si>
  <si>
    <t>Оказание услуг по автотранспортному обслуживанию</t>
  </si>
  <si>
    <t xml:space="preserve">Поставка бетонной комплектной трансформаторной подстанции по титулу: "Строительство ТП 15/0,4 кВ, ЛЭП 15 кВ от РУ 15 кВ ТП 047-54, ЛЭП 15 кВ от ВЛ 15-262 (инв. № 5115651), организация системы учета электроэнергии в п. Большое Исаково, ул. А. Бариновой Гурьевского района» </t>
  </si>
  <si>
    <t>772</t>
  </si>
  <si>
    <t xml:space="preserve">63.99.1 </t>
  </si>
  <si>
    <t>773</t>
  </si>
  <si>
    <t>774</t>
  </si>
  <si>
    <t>775</t>
  </si>
  <si>
    <t>49.32</t>
  </si>
  <si>
    <t>776</t>
  </si>
  <si>
    <t>2027:0.00;2026:525000.00;2025:525000.00;2024:525000.00;2023:0.00</t>
  </si>
  <si>
    <t>2027:0.00;2026:0.00;2025:0.00;2024:0.00;2023:0.00</t>
  </si>
  <si>
    <t>2024:10095349.42;2023:0.00</t>
  </si>
  <si>
    <t>2024:4988006.39;2023:0.00</t>
  </si>
  <si>
    <t>2026:40083333.35;2025:44400000.00;2024:44400000.00;2023:4316666.65</t>
  </si>
  <si>
    <t>Разработка рабочей документации и выполнение строительно-монтажных работ с поставкой оборудования по объектам г.Мамоново и Багратионовского района, лот 5.93лкз</t>
  </si>
  <si>
    <t>Разработка рабочей документации и выполнение строительно-монтажных работ с поставкой оборудования по объектам Зеленоградского района, лот 6.230лкз</t>
  </si>
  <si>
    <t>Разработка рабочей документации и выполнение строительно-монтажных работ с поставкой оборудования по объектам Зеленоградского района, лот 6.231лкз</t>
  </si>
  <si>
    <t>Разработка рабочей документации и выполнение строительно-монтажных работ с поставкой оборудования по объектам Зеленоградского района, лот 6.233лкз</t>
  </si>
  <si>
    <t>Поставка вакуумных выключателей до 20 кВ</t>
  </si>
  <si>
    <t>2024:18370850.73;2023:13194765.64</t>
  </si>
  <si>
    <t>2024:6215451.64;2023:0.00</t>
  </si>
  <si>
    <t>2024:4961619.14;2023:0.00</t>
  </si>
  <si>
    <t>2024:6344903.63;2023:0.00</t>
  </si>
  <si>
    <t>2024:2264045.36;2023:0.00</t>
  </si>
  <si>
    <t>2024:19125720.00;2023:0.00</t>
  </si>
  <si>
    <t>777</t>
  </si>
  <si>
    <t>778</t>
  </si>
  <si>
    <t>779</t>
  </si>
  <si>
    <t>780</t>
  </si>
  <si>
    <t>781</t>
  </si>
  <si>
    <t>782</t>
  </si>
  <si>
    <t>2023:0.00;2024:21477915.96;2025:5281454.74</t>
  </si>
  <si>
    <t>2023:0.00;2024:0.00;2025:0.00</t>
  </si>
  <si>
    <t>Проведение предварительных и периодических медицинских осмотров работников АО "Россети Янтарь"</t>
  </si>
  <si>
    <t>Выполнение работ по капитальному ремонту зданий и сооружений Восточного РЭС (Здание ПБ Большаковского СУ)</t>
  </si>
  <si>
    <t>Оказание услуг по техническому осмотру автотранспорта</t>
  </si>
  <si>
    <t>Выполнение работ по опашке периметров ПС 110 кВ</t>
  </si>
  <si>
    <t>Разработка рабочей документации и выполнение строительно-монтажных работ с поставкой оборудования по объектам Зеленоградского района, лот 6.228лкз</t>
  </si>
  <si>
    <t>Выполнение капитального ремонта дорожного покрытия на территории базы  в г. Правдинск, дорожного покрытия на территории базы г. Калининград, ул. Нарвская</t>
  </si>
  <si>
    <t>Дополнительное соглашение к договору на выполнение работ по капитальному ремонту зданий ТП, РП с ООО "Тануки" от 15.02.2023 №210</t>
  </si>
  <si>
    <t>Дополнительное соглашение к договору на выполнение работ по капитальному ремонту дорожного покрытия на ул. Нарвская, 55 (инв. № 5105444), дорожного покрытия в г. Правдинск (ГЭС-3) (инв. № 05526) с ООО "АБЗ" от 25.08.2023 №1038</t>
  </si>
  <si>
    <t>Оказание услуг по техническому обслуживанию и планово-предупредительному ремонту систем пожарной сигнализации (СПС) и систем оповещения и управления эвакуацией людей при пожаре (СОУЭ) в зданиях, сооружениях, помещениях АО «Россети Янтарь» в 2024 году</t>
  </si>
  <si>
    <t>Разработка рабочей документации и выполнение строительно-монтажных работ с поставкой оборудования по объекту "Строительство ТП 15/0,4 кВ, ЛЭП 15 кВ от ВЛ 15-032 (инв. № 5113701), ЛЭП 0,4 кВ в п. Взморье, ул. Березовая Светловский ГО" ТЗ № Z/027576/2022-26</t>
  </si>
  <si>
    <t>Разработка рабочей документации и выполнение строительно-монтажных работ с поставкой оборудования по объекту льготного ТП "Реконструкция ТП 153-31 (инв. № 5153552), строительство ЛЭП 0,4 кВ от ТП 153-31 (инв. № 5116866), организация системы учета электроэнергии в п. Малиновка, пер. 3-ий Прибрежный Зеленоградского района" ТЗ № Z/025864/2022-24</t>
  </si>
  <si>
    <t>Выполнение строительно-монтажных работ с поставкой оборудования по объекту льготного ТП "Реконструкция ТП 26-27 (инв.5143136), строительство ЛЭП 0,4 кВ от ТП 26-27 (инв.5115482) в п. Калинково Гвардейский ГО" (ТЗ № Z/СЭРС/013157/2020-19)</t>
  </si>
  <si>
    <t xml:space="preserve">Выполнение строительно- монтажных работ с поставкой оборудования по объекту «Вынос (переустройство)   ВЛ 15-07 (инв.5114656)  с врезкой  РП 15 кВ № 007-10  (инв.5153660)  в КЛ 10 кВ ТП-1318 - ТП-1344  (инв.542921119) по ул. Громовой в  г. Калининграде» </t>
  </si>
  <si>
    <t>Разработка рабочей документации и выполнение строительно-монтажных работ с поставкой оборудования по объекту "Строительство ТП 15/0,4 кВ, ЛЭП 15 кВ от ВЛ 15-107 (инв. № 5113995) в п. Хрустальное Зеленоградского района" ТЗ № 5.СЭРС.2013/ЗЭС-26</t>
  </si>
  <si>
    <t>Выполнение строительно-монтажных работ с поставкой оборудования по объекту льготного ТП "Строительство ЛЭП 15 кВ от ПС 110 кВ "Нивенская" в Гурьевском районе" (ТЗ № Z/016904/2021-25)</t>
  </si>
  <si>
    <t>Выполнение строительно-монтажных работ с поставкой оборудования по объекту льготного ТП "Реконструкция ТП 180-01 (инв. № 5146792), строительство ЛЭП 0,4 кВ от ТП 180-01 (инв. № 5115399), дооборудование системы учета в п. Шоссейное, ул. Лесная Гурьевского района" (ТЗ № Z/СЭРС/014608/2021-25)</t>
  </si>
  <si>
    <t>Разработка рабочей документации и выполнение строительно-монтажных работ с поставкой оборудования по объекту нельготной категории «Строительство КЛ-0,4 кВ от КТП 10/0,4 кВ (новой) (по ТЗ № Г/ОКС/17036/2021), организация системы учета электроэнергии по ул. А. Невского в г. Калининграде» (техническое задание № Г/029811/2023).</t>
  </si>
  <si>
    <t>Разработка рабочей документации и выполнение строительно-монтажных работ с поставкой оборудования по лоту "Объекты Приморского РЭС, лот под ключ 7.286лкз"</t>
  </si>
  <si>
    <t>Выполнение строительно-монтажных работ с поставкой оборудования по объекту льготного ТП "Строительство 2-х ТП 15/0,4 кВ, ЛЭП 15 кВ от ВЛ 15-256 (инв. № 5114013), ЛЭП 15 кВ от ВЛ 15-088 (инв. № 5113992), ЛЭП 0,4 кВ, организация системы учета электроэнергии в районе п. Заостровье Зеленоградского района" (ТЗ № Z/018021/2021-23)</t>
  </si>
  <si>
    <t>Выполнение строительно-монтажных работ с поставкой оборудования по объекту льготного ТП "Строительство ТП 15/0,4 кВ, ЛЭП 15 кВ от ВЛ 15-181 (инв. № 5115437), ЛЭП 0,4 кВ, организация системы учета электроэнергии в районе п. Ветрово Багратионовский муниципальный район" (ТЗ № Z/017958/2021-25)</t>
  </si>
  <si>
    <t>Разработка рабочей документации и выполнение строительно-монтажных работ с поставкой оборудования по лоту "Объекты Городского РЭС, лот под ключ 7.289лкз"</t>
  </si>
  <si>
    <t>Разработка рабочей документации и выполнение строительно-монтажных работ с поставкой оборудования по объекту "Строительство ЛЭП 0,4 кВ от ТП-новой (по ТЗ № Z/СЭРС/014855/2021-20), организация системы учета электроэнергии в г. Калининграде, ул. С.Лазо, СНТ "Ивушка"" ТЗ № Z/029435/2023-20</t>
  </si>
  <si>
    <t>Выполнение строительно-монтажных работ с поставкой оборудования по объекту льготного ТП "Строительство ТП 15/0,4 кВ, ЛЭП 15 кВ от ВЛ 15-035 (инв. № 5114661), ЛЭП 0,4 кВ, организация системы учета электроэнергии ТОО "Шатрово" Гурьевского района" (ТЗ № Z/023152/2022-24)</t>
  </si>
  <si>
    <t>Разработка рабочей документации и выполнение строительно-монтажных работ с поставкой оборудования по лоту "Объекты Городского РЭС, лот под ключ 7.290лкз"</t>
  </si>
  <si>
    <t>Разработка рабочей документации и выполнение строительно-монтажных работ с поставкой оборудования по объекту "Реконструкция ТП 036-63, строительство ЛЭП 0,4 кВ от ТП 036-63, организация системы учета электроэнергии в п. Дорожный Гурьевского района" ТЗ № Z/026760/2022-24</t>
  </si>
  <si>
    <t>Выполнение строительно-монтажных работ с поставкой оборудования по объекту льготного ТП "Cтроительство ТП 15/0,4 кВ, ЛЭП 15 кВ от ВЛ 15-003 (инв. № 5114654), ЛЭП 0,4 кВ, организация системы учета электроэнергии в г. Калининграде, ул. Дзержинского" (ТЗ № Z/021404/2022-20)</t>
  </si>
  <si>
    <t>Выполнение строительно-монтажных работ с поставкой оборудования по объекту льготного ТП "Строительство ТП 15/0,4 кВ, ЛЭП 15 кВ от ВЛ 15-001 (инв. № 5115421), ЛЭП 0,4 кВ, организация системы учета электроэнергии в г. Калининграде, Мамоновское шоссе, 12 км" (ТЗ № Z/019027/2021-25)</t>
  </si>
  <si>
    <t>Выполнение строительно-монтажных работ с поставкой оборудования по объекту льготного ТП "Строительство ТП 15/0,4 кВ, ЛЭП 15 кВ от ВЛ 15-142 (инв. № 5114676), ЛЭП 15 кВ от ВЛ 15-141 (инв. № 5114675), организация системы учета электроэнергии в г. Гурьевске" (ТЗ № Z/019491/2021-20)</t>
  </si>
  <si>
    <t>Выполнение работ по капитальному ремонту автотрансформатора АТ-1 тип АТДЦТН-200000/330/110/10 с заменой вводов на ПС-330 кВ «Кутузовская»</t>
  </si>
  <si>
    <t>Выполнение капитального ремонта с заменой выключателей 110кВ Т1, Т2 ПС 0-14 Мамоново с монтажом и пуско-наладочными работами вторичных цепей</t>
  </si>
  <si>
    <t>783</t>
  </si>
  <si>
    <t>86</t>
  </si>
  <si>
    <t>86.21.10</t>
  </si>
  <si>
    <t>784</t>
  </si>
  <si>
    <t>785</t>
  </si>
  <si>
    <t>33</t>
  </si>
  <si>
    <t>786</t>
  </si>
  <si>
    <t>787</t>
  </si>
  <si>
    <t>788</t>
  </si>
  <si>
    <t>789</t>
  </si>
  <si>
    <t>790</t>
  </si>
  <si>
    <t>791</t>
  </si>
  <si>
    <t>43.21.10.290</t>
  </si>
  <si>
    <t>792</t>
  </si>
  <si>
    <t>793</t>
  </si>
  <si>
    <t>794</t>
  </si>
  <si>
    <t>795</t>
  </si>
  <si>
    <t>796</t>
  </si>
  <si>
    <t>797</t>
  </si>
  <si>
    <t>798</t>
  </si>
  <si>
    <t>799</t>
  </si>
  <si>
    <t>800</t>
  </si>
  <si>
    <t>801</t>
  </si>
  <si>
    <t>802</t>
  </si>
  <si>
    <t>803</t>
  </si>
  <si>
    <t>804</t>
  </si>
  <si>
    <t>805</t>
  </si>
  <si>
    <t>806</t>
  </si>
  <si>
    <t>807</t>
  </si>
  <si>
    <t>808</t>
  </si>
  <si>
    <t>809</t>
  </si>
  <si>
    <t>810</t>
  </si>
  <si>
    <t>811</t>
  </si>
  <si>
    <t>812</t>
  </si>
  <si>
    <t>813</t>
  </si>
  <si>
    <t>814</t>
  </si>
  <si>
    <t>2024:353085.15;2023:1739144.34</t>
  </si>
  <si>
    <t>2024:1297652.40;2023:0.00</t>
  </si>
  <si>
    <t>2024:662558.40;2023:0.00</t>
  </si>
  <si>
    <t>2024:3240000.00;2023:0.00</t>
  </si>
  <si>
    <t>2024:2304085.86;2023:0.00</t>
  </si>
  <si>
    <t>2024:1267654.80;2023:0.00</t>
  </si>
  <si>
    <t>2024:2274240.00;2023:0.00</t>
  </si>
  <si>
    <t>2024:4344937.52;2023:0.00</t>
  </si>
  <si>
    <t>2024:12593091.90;2023:0.00</t>
  </si>
  <si>
    <t>2024:1539786.06;2023:0.00</t>
  </si>
  <si>
    <t>2024:5292114.79;2023:0.00</t>
  </si>
  <si>
    <t>2024:5529773.68;2023:0.00</t>
  </si>
  <si>
    <t>2024:19176499.45;2023:0.00</t>
  </si>
  <si>
    <t>2024:13096435.38;2023:0.00</t>
  </si>
  <si>
    <t>2024:2891197.18;2023:106106.02</t>
  </si>
  <si>
    <t>2024:8862270.66;2023:0.00</t>
  </si>
  <si>
    <t>2024:11094043.38;2023:0.00</t>
  </si>
  <si>
    <t>2024:26604895.80;2023:0.00</t>
  </si>
  <si>
    <t>2024:6306620.63;2023:0.00</t>
  </si>
  <si>
    <t>2024:1718494.80;2023:0.00</t>
  </si>
  <si>
    <t>2024:3956385.00;2023:0.00</t>
  </si>
  <si>
    <t>2024:8408906.28;2023:0.00</t>
  </si>
  <si>
    <t>2024:9390102.40;2023:0.00</t>
  </si>
  <si>
    <t>2024:4788399.58;2023:0.00</t>
  </si>
  <si>
    <t>2024:10711254.66;2023:0.00</t>
  </si>
  <si>
    <t>2024:10073837.36;2023:0.00</t>
  </si>
  <si>
    <t>2024:25082636.47;2023:0.00</t>
  </si>
  <si>
    <t>2024:3421944.00;2023:0.00</t>
  </si>
  <si>
    <t>2024:1056054.17;2023:0.00</t>
  </si>
  <si>
    <t>Выполнение работ по расчистке и приведению ширины просек ВЛ к нормативному состоянию</t>
  </si>
  <si>
    <t>Выполнение работ по капитальному ремонту ВЛ 110 кВ Советск-330 – О–25 Вишневка (Л-121) и ВЛ 330 кВ Прегольская ТЭС – Советск-330 с заменой грозотроса</t>
  </si>
  <si>
    <t>Выполнение аварийно-восстановительных работ КЛ 0,23-15 кВ</t>
  </si>
  <si>
    <t>Разработка рабочей документации и выполнение строительно-монтажных работ с поставкой оборудования по объекту Реконструкция ТП 050-15 (инв. № 5153942), ВЛ 0,4 кВ от ТП 050-15 (инв. № 5116952), организация системы учета электроэнергии в СПК "Некрасово", южнее пос. Старорусское Гурьевского района" ТЗ № Z/026762/2022-24</t>
  </si>
  <si>
    <t>Выполнение строительно-монтажных работ с поставкой оборудования по объекту льготного ТП "Строительство ЛЭП 0,4 кВ от ТП 164-06 (инв. № 5114193), организация системы учета электроэнергии в п. Покровское, пер. Энергетический Янтарный ГО" (ТЗ № Z/026275/2022-23)</t>
  </si>
  <si>
    <t>2024:2222417.36;2023:0.00</t>
  </si>
  <si>
    <t>2024:703239.76;2023:0.00</t>
  </si>
  <si>
    <t>Разработка рабочей документации и выполнение строительно-монтажных работ с поставкой оборудования по объекту "Строительство ТП 15/0,4 кВ, ЛЭП 15 кВ от ВЛ 15-058 (инв. № 5113706), ЛЭП 0,4 кВ, организация системы учета электроэнергии п. Дивное Балтийского района" ТЗ № Z/026983/2022-26</t>
  </si>
  <si>
    <t>2024:5752145.82;2023:0.00</t>
  </si>
  <si>
    <t>815</t>
  </si>
  <si>
    <t>816</t>
  </si>
  <si>
    <t>817</t>
  </si>
  <si>
    <t>818</t>
  </si>
  <si>
    <t>819</t>
  </si>
  <si>
    <t>Поставка легковых автошин для автомобилей и спецтехники для нужд АО «Россети Янтарь</t>
  </si>
  <si>
    <t>Разработка рабочей документации и выполнение строительно-монтажных работ с поставкой оборудования по лоту "Объекты Приморского РЭС, лот под ключ 7.288лкз"</t>
  </si>
  <si>
    <t>Разработка рабочей документации и выполнение строительно-монтажных работ с поставкой оборудования по лоту "Объекты СНТ "Донское - Прибрежное", лот под ключ 7.287лкз"</t>
  </si>
  <si>
    <t>2024:6826084.8;2023:0.00</t>
  </si>
  <si>
    <t>2024:6278964.94;2023:0.00</t>
  </si>
  <si>
    <t>2024:4647357.83;2023:0.00</t>
  </si>
  <si>
    <t>Выполнение аварийно-восстановительного ремонта кабельных линий на территории Калининградской области</t>
  </si>
  <si>
    <t>Проведение государственной экспертизы проектно-сметной документации и результатов инженерных изысканий по объекту: «Реконструкция ПС 110 кВ Космодемьянская с заменой силового трансформатора Т-1 16 МВА на 25 МВА (с приростом 9 МВА) с реконструкцией ячеек ЗРУ 10, 15 кВ»</t>
  </si>
  <si>
    <t>Выполнение работ по капитальному ремонту ячеек в РП с заменой выключателей 10 кВ в г. Калининграде</t>
  </si>
  <si>
    <t>Поставка неизолированного провода</t>
  </si>
  <si>
    <t>Поставка средств защиты на высоте</t>
  </si>
  <si>
    <t>Оказание услуг по установке и обслуживанию оборудования спутникового мониторинга автотранспорта АО «Россети Янтарь» в 2024 году</t>
  </si>
  <si>
    <t>2024:6420000.00;2023:0.00</t>
  </si>
  <si>
    <t>2024:2147328.00;2023:0.00</t>
  </si>
  <si>
    <t>2024:6450960.00;2023:0.00</t>
  </si>
  <si>
    <t>2024:3514728.00;2023:0.00</t>
  </si>
  <si>
    <t>2024:4999313.94;2023:0.00</t>
  </si>
  <si>
    <t>2024:2129184.00;2023:0.00</t>
  </si>
  <si>
    <t>820</t>
  </si>
  <si>
    <t>821</t>
  </si>
  <si>
    <t>822</t>
  </si>
  <si>
    <t>823</t>
  </si>
  <si>
    <t>824</t>
  </si>
  <si>
    <t>825</t>
  </si>
  <si>
    <t>826</t>
  </si>
  <si>
    <t>32.99.11.199</t>
  </si>
  <si>
    <t>827</t>
  </si>
  <si>
    <t>Поставка железобетонных изделий</t>
  </si>
  <si>
    <t>2024:129829782.00;2023:0.00</t>
  </si>
  <si>
    <t>2024:29267369.6;2023:0.00</t>
  </si>
  <si>
    <t>Выполнение работ по капитальному ремонту ТП/РП Городского РЭС</t>
  </si>
  <si>
    <t>Выполнение работ по капитальному ремонту производственных зданий Городского РЭС на ул. Фрунзе, 11-15, ул. Аллея Смелых, 86</t>
  </si>
  <si>
    <t>Выполнение работ по антикоррозийной обработке металлоконструкций порталов ПС 110-330 кВ и опор ВЛ 110 кВ</t>
  </si>
  <si>
    <t>Выполнение работ по капитальному ремонту зданий Восточного РЭС</t>
  </si>
  <si>
    <t xml:space="preserve">Выполнение проколов методом горизонтально-направленного бурения </t>
  </si>
  <si>
    <t>2024:5845200.00;2023:0.00</t>
  </si>
  <si>
    <t>2024:5719200.00;2023:0.00</t>
  </si>
  <si>
    <t>2024:3584400.00;2023:0.00</t>
  </si>
  <si>
    <t>2024:16767936.00;2023:0.00</t>
  </si>
  <si>
    <t>2024:12660000.00;2023:0.00</t>
  </si>
  <si>
    <t>2024:1000000.00;2023:0.00</t>
  </si>
  <si>
    <t>828</t>
  </si>
  <si>
    <t>829</t>
  </si>
  <si>
    <t>830</t>
  </si>
  <si>
    <t>831</t>
  </si>
  <si>
    <t>832</t>
  </si>
  <si>
    <t>833</t>
  </si>
  <si>
    <t xml:space="preserve">Выполнение строительно- монтажных работ с поставкой оборудования по объекту «Переустройство ВЛ 0,4 кВ от ТП 88-07 (инв. № 511413602) в п. Заостровье Зеленоградский ГО» </t>
  </si>
  <si>
    <t>Выполнение строительно-монтажных работ с поставкой оборудования по объекту льготного ТП "Строительство ТП 15/0,4 кВ, ЛЭП 15 кВ от ВЛ 15-180 (инв.5115436), ЛЭП 0,4 кВ от ТП-новой п. Шоссейное, ул. Гаражная Гурьевский ГО" (ТЗ № Z/СЭРС/011189/2019-25)</t>
  </si>
  <si>
    <t>Разработка рабочей документации и выполнение строительно-монтажных работ с поставкой оборудования по лоту "Объекты Городского РЭС СНТ Радуга, лот под ключ 7.291лкз"</t>
  </si>
  <si>
    <t>Разработка рабочей документации и выполнение строительно-монтажных работ с поставкой оборудования по лоту "Объекты Городского РЭС, лот под ключ 7.292лкз"</t>
  </si>
  <si>
    <t>Выполнение строительно-монтажных работ с поставкой оборудования по объекту Зеленоградского района, СМР 6.57лкз</t>
  </si>
  <si>
    <t>834</t>
  </si>
  <si>
    <t>835</t>
  </si>
  <si>
    <t>836</t>
  </si>
  <si>
    <t>837</t>
  </si>
  <si>
    <t>838</t>
  </si>
  <si>
    <t>2024:1446147.19;2023:0.00</t>
  </si>
  <si>
    <t>2024:4048477.1;2023:0.00</t>
  </si>
  <si>
    <t>2024:6857304.82;2023:0.00</t>
  </si>
  <si>
    <t>2024:3330260.23;2023:0.00</t>
  </si>
  <si>
    <t>2024:1911947.33;2023:0.00</t>
  </si>
  <si>
    <t>Разработка рабочей документации и выполнение строительно-монтажных работ с поставкой оборудования по объекту нельготной категории           «Строительство ТП 15/0,4 кВ (ТП-4), ЛЭП 15 кВ от ВЛ 15-181 (по ТЗ № Z/023686/2022-25), ЛЭП 0,4 кВ, организация системы учета электроэнергии в районе п. Ветрово Багратионовского района» (техническое задание №Z/030188/2023-25).</t>
  </si>
  <si>
    <t>Выполнение строительно-монтажных работ с поставкой оборудования по лоту "Объекты Городского РЭС, лот на СМР 7.293лкз"</t>
  </si>
  <si>
    <t xml:space="preserve">Выполнение строительно-монтажных работ с поставкой оборудования Подрядчика и Заказчика по объекту нельготной категории «Строительство КТП 10/0,4 кВ, КЛ-10 кВ, организация системы учета электроэнергии по ул. Портовая в г. Калининграде» (ТЗ №Г/ОКС/016953/2021): </t>
  </si>
  <si>
    <t>Разработка рабочей документации и выполнение строительно-монтажных работ с поставкой оборудования по объекту нельготной категории «Строительство КЛ 0,4 кВ от ТП 6/0,4 кВ новой (по ТЗ № В/023057/2022-30), организация систем учета электроэнергии по пер. 2-му Дачному в г. Черняховске» (техническое задание № В/031331/2023-30).</t>
  </si>
  <si>
    <t>Оказание услуг по физической охраны Правдинской ГЭС-3</t>
  </si>
  <si>
    <t xml:space="preserve">Разработка рабочей документации и выполнение строительно-монтажных работ с поставкой оборудования по объекту нельготной категории «Реконструкция РП-XVIII (инв.№ 545592001), организация систем учета электроэнергии по ул. Ялтинской в г. Калининграде», (ТЗ №№ Г/030448/2023).                                                                                                                                                                                                                .                                                                                                                                                  </t>
  </si>
  <si>
    <t>Договор добровольного страхования автотранспортных средств (КАСКО)</t>
  </si>
  <si>
    <t>Выполнение текущего ремонта здания  АО "Россети Янтарь"</t>
  </si>
  <si>
    <t>Выполнение работ по капитальному ремонту зданий Южного РЭС</t>
  </si>
  <si>
    <t>Выполнение работ по капитальному ремонту здания ЗРУ 15 кВ на ПС 110 кВ О-51, здания ОПУ ПС 110 кВ Храброво, ЗРУ 15 кВ ПС 110 кВ Флотская</t>
  </si>
  <si>
    <t>Выполнение работ по капитальному ремонту зданий Центрального РЭС, Приморского РЭС</t>
  </si>
  <si>
    <t>Выполнение строительно-монтажных работ с поставкой оборудования по объектам Гурьевского района</t>
  </si>
  <si>
    <t>839</t>
  </si>
  <si>
    <t>840</t>
  </si>
  <si>
    <t>841</t>
  </si>
  <si>
    <t>842</t>
  </si>
  <si>
    <t>843</t>
  </si>
  <si>
    <t>844</t>
  </si>
  <si>
    <t>845</t>
  </si>
  <si>
    <t>846</t>
  </si>
  <si>
    <t>847</t>
  </si>
  <si>
    <t>848</t>
  </si>
  <si>
    <t>849</t>
  </si>
  <si>
    <t>850</t>
  </si>
  <si>
    <t>2024:3595742.41;2023:0.00</t>
  </si>
  <si>
    <t>2024:4565823.84;2023:0.00</t>
  </si>
  <si>
    <t>2024:4231512.24;2023:0.00</t>
  </si>
  <si>
    <t>2024:4311341.38;2023:0.00</t>
  </si>
  <si>
    <t>2025:481205.09;2024:5293255.97;2023:0.00</t>
  </si>
  <si>
    <t>2025:3079611.86;2024:0.00;2023:0.00</t>
  </si>
  <si>
    <t>2024:9189999.99;2023:0.00</t>
  </si>
  <si>
    <t>2024:6384000;2023:0.00</t>
  </si>
  <si>
    <t>2024:3228000.00;2023:0.00</t>
  </si>
  <si>
    <t>2024:8988000.00;2023:0.00</t>
  </si>
  <si>
    <t>2024:780666.87;2023:0.00</t>
  </si>
  <si>
    <t>Выполнение работ по капитальному ремонту зданий Западного РЭС</t>
  </si>
  <si>
    <t>Выполнение работ по капитальному ремонту с заменой  опор ВЛ 110 кВ (Л-127/128 (6 шт.)), ВЛ 330 кВ Прегольская ТЭС – Советск-330 (опора №88)</t>
  </si>
  <si>
    <t>Выполнение работ по капитальному ремонту с заменой провода ВЛ 6-20 кВ</t>
  </si>
  <si>
    <t>Разработка рабочей документации и выполнение строительно-монтажных работ с поставкой оборудования по объекту Гвардейского района, 4.119лкз</t>
  </si>
  <si>
    <t>Выполнение работ, направленных на исполнение обязательств по объектам технологического присоединения к электрическим сетям Южного РЭС АО «Россети Янтарь» (Лот № 5.5р)</t>
  </si>
  <si>
    <t>Выполнение работ, направленных на исполнение обязательств по объектам технологического присоединения к электрическим сетям Восточного РЭС АО «Россети Янтарь» (Лот № 3.4р)</t>
  </si>
  <si>
    <t>Выполнение работ, направленных на исполнение обязательств по объектам технологического присоединения к электрическим сетям Южного РЭС АО «Россети Янтарь» (Лот № 5.7р)</t>
  </si>
  <si>
    <t>Выполнение работ, направленных на исполнение обязательств по объектам технологического присоединения к электрическим сетям Южного РЭС АО «Россети Янтарь» (Лот № 5.6р)</t>
  </si>
  <si>
    <t>Разработка рабочей документации и выполнение строительно-монтажных работ с поставкой оборудования по объектам Зеленоградского района, лот 6.235лкз</t>
  </si>
  <si>
    <t>Выполнение работ, направленных на исполнение обязательств по объектам технологического присоединения к электрическим сетям Восточного РЭС АО «Россети Янтарь» (Лот № 3.3р)</t>
  </si>
  <si>
    <t>Выполнение строительно-монтажных работ с поставкой оборудования по объектам Зеленоградского района, СМР 6.56лкз</t>
  </si>
  <si>
    <t>Разработка рабочей документации и выполнение строительно-монтажных работ с поставкой оборудования по объекту Правдинского района, лот 4.120лкз</t>
  </si>
  <si>
    <t>Разработка рабочей документации и выполнение строительно-монтажных работ с поставкой оборудования по объекту Зеленоградского района, лот 6.234лкз</t>
  </si>
  <si>
    <t>Разработка рабочей документации и выполнение строительно-монтажных работ с поставкой оборудования по объекту Зеленоградского района, 6.237лкз</t>
  </si>
  <si>
    <t>Выполнение строительно-монтажных работ с поставкой оборудования по объекту Зеленоградского района, СМР 6.58лкз</t>
  </si>
  <si>
    <t>Поставка линейной арматуры</t>
  </si>
  <si>
    <t>Разработка рабочей документации и выполнение строительно-монтажных работ с поставкой оборудования по объекту льготного ТП "Реконструкция ВЛ 0,4 кВ от ТП 076-15 (инв. № 5114574) в п. Тургенево Полесский муниципальный район" ТЗ № Z/СЭРС/011391/2019-21</t>
  </si>
  <si>
    <t>Выполнение строительно-монтажных работ с поставкой оборудования по объекту Багратионовского района, СМР 5.32лкз</t>
  </si>
  <si>
    <t>Выполнение строительно-монтажных работ с поставкой оборудования по объекту льготного ТП "Строительство ТП 15/0,4 кВ, ЛЭП 15 кВ от ВЛ 15-258 (инв. № 5114015), организация системы учета электроэнергии в районе п. Романово Зеленоградского района" (ТЗ № Z/018235/2021-23)</t>
  </si>
  <si>
    <t>Разработка рабочей документации и выполнение строительно-монтажных работ с поставкой оборудования по объектам льготного ТП  лот "Объекты Приморского РЭС СНТ "Светлое", лот под ключ 7.294лкз"</t>
  </si>
  <si>
    <t>Разработка рабочей документации и выполнение строительно-монтажных работ с поставкой оборудования по объекту льготного ТП "Строительство ТП 15/0,4 кВ, ЛЭП 15 кВ от ВЛ 15-401 до ТП новой, организация системы учета электроэнергии в Нестеровском р-не" ТЗ № В/СЭРРС/017136/2021-32</t>
  </si>
  <si>
    <t>Разработка рабочей документации и выполнение строительно-монтажных работ с поставкой оборудования по объекту льготного ТП "Строительство ТП 15/0,4 кВ, ЛЭП 15 кВ от ВЛ 15-117 (инв. № 5114004), ЛЭП 0,4 кВ, организация системы учета электроэнергии в п. Зеленый Гай Зеленоградского района" ТЗ № Z/026946/2022-23</t>
  </si>
  <si>
    <t>Разработка рабочей документации и выполнение строительно-монтажных работ с поставкой оборудования по объектам Зеленоградского района, лот 6.236лкз</t>
  </si>
  <si>
    <t>Выполнение строительно-монтажных работ с поставкой оборудования по объектам Зеленоградского района, СМР 6.59лкз</t>
  </si>
  <si>
    <t>Разработка рабочей документации и выполнение строительно-монтажных работ с поставкой оборудования по объекту льготного ТП "Строительство ТП 15/0,4 кВ, ЛЭП 15 кВ от ВЛ 15-010 (инв. № 5115425), ЛЭП 0,4 кВ, организация системы учета электроэнергии в ООО им. Ладушкина Багратионовского района" ТЗ № Z/029648/2023-25</t>
  </si>
  <si>
    <t>Разработка рабочей документации и выполнение строительно-монтажных работ с поставкой оборудования по объекту льготного ТП "Строительство ТП 15/0,4 кВ, ЛЭП 15 кВ от ВЛ 15-152 (инв. № 5116118), ЛЭП 0,4 кВ, организация системы учета электроэнергии в районе п. Клинцовка Зеленоградского района" ТЗ № Z/027307/2022-24</t>
  </si>
  <si>
    <t>Поставка птицезащитных экранирующих устройств</t>
  </si>
  <si>
    <t>Поставка промежуточной многогранной опоры, типа ПМ-110</t>
  </si>
  <si>
    <t>Поставка вводов 110-330 кВ</t>
  </si>
  <si>
    <t>Поставка разъединителей на напряжение                          6-110 кВ</t>
  </si>
  <si>
    <t>Поставка арматуры к самонесущему изолированному проводу (СИП)</t>
  </si>
  <si>
    <t>Поставка запчастей к трансформаторам</t>
  </si>
  <si>
    <t>851</t>
  </si>
  <si>
    <t>852</t>
  </si>
  <si>
    <t>853</t>
  </si>
  <si>
    <t>854</t>
  </si>
  <si>
    <t>855</t>
  </si>
  <si>
    <t>856</t>
  </si>
  <si>
    <t>857</t>
  </si>
  <si>
    <t>858</t>
  </si>
  <si>
    <t>859</t>
  </si>
  <si>
    <t>860</t>
  </si>
  <si>
    <t>861</t>
  </si>
  <si>
    <t>862</t>
  </si>
  <si>
    <t>863</t>
  </si>
  <si>
    <t>864</t>
  </si>
  <si>
    <t>865</t>
  </si>
  <si>
    <t>866</t>
  </si>
  <si>
    <t>867</t>
  </si>
  <si>
    <t>868</t>
  </si>
  <si>
    <t>27.33.13.130</t>
  </si>
  <si>
    <t>869</t>
  </si>
  <si>
    <t>870</t>
  </si>
  <si>
    <t>871</t>
  </si>
  <si>
    <t>872</t>
  </si>
  <si>
    <t>873</t>
  </si>
  <si>
    <t>874</t>
  </si>
  <si>
    <t>875</t>
  </si>
  <si>
    <t>877</t>
  </si>
  <si>
    <t>878</t>
  </si>
  <si>
    <t>879</t>
  </si>
  <si>
    <t>880</t>
  </si>
  <si>
    <t>881</t>
  </si>
  <si>
    <t>27.11.13</t>
  </si>
  <si>
    <t>882</t>
  </si>
  <si>
    <t>27.33.11.120</t>
  </si>
  <si>
    <t>883</t>
  </si>
  <si>
    <t>884</t>
  </si>
  <si>
    <t>27.11.62</t>
  </si>
  <si>
    <t>885</t>
  </si>
  <si>
    <t>2024:17328000.00;2023:0.00</t>
  </si>
  <si>
    <t>2024:8885606.4;2023:0.00</t>
  </si>
  <si>
    <t>2024:12695117.28;2023:0.00</t>
  </si>
  <si>
    <t>2024:5880000.00;2023:0.00</t>
  </si>
  <si>
    <t>2024:32814013.2;2023:0.00</t>
  </si>
  <si>
    <t>2024:9126863.5;2023:0.00</t>
  </si>
  <si>
    <t>2024:3594718.00;2023:0.00</t>
  </si>
  <si>
    <t>2024:1975500.37;2023:0.00</t>
  </si>
  <si>
    <t>2024:2759009.93;2023:0.00</t>
  </si>
  <si>
    <t>2024:3300901.45;2023:0.00</t>
  </si>
  <si>
    <t>2024:15620976.16;2023:0.00</t>
  </si>
  <si>
    <t>2024:1134825.94;2023:0.00</t>
  </si>
  <si>
    <t>2024:3039001.92;2023:0.00</t>
  </si>
  <si>
    <t>2024:13507764.12;2023:0.00</t>
  </si>
  <si>
    <t>2024:4452962.77;2023:0.00</t>
  </si>
  <si>
    <t>2024:12780518.92;2023:0.00</t>
  </si>
  <si>
    <t>2024:19946355.01;2023:0.00</t>
  </si>
  <si>
    <t>2024:19708209.26;2023:0.00</t>
  </si>
  <si>
    <t>2024:7631801.87;2023:0.00</t>
  </si>
  <si>
    <t>2024:5145220.00;2023:0.00</t>
  </si>
  <si>
    <t>2024:1462861.09;2023:0.00</t>
  </si>
  <si>
    <t>2024:5329739.14;2023:0.00</t>
  </si>
  <si>
    <t>2024:8293467.36;2023:0.00</t>
  </si>
  <si>
    <t>2024:1272060.00;2023:0.00</t>
  </si>
  <si>
    <t>2024:10532370.00;2023:0.00</t>
  </si>
  <si>
    <t>2024:19465200.00;2023:0.00</t>
  </si>
  <si>
    <t>2024:3688267.2;2023:0.00</t>
  </si>
  <si>
    <t>2024:14664653.05;2023:0.00</t>
  </si>
  <si>
    <t>2024:991145.04;2023:0.00</t>
  </si>
  <si>
    <t>2024:6943512.00;2023:0.00</t>
  </si>
  <si>
    <t>оказание услуг по обязательному  страхованию гражданской отвественности владельцев транспортных средств (ОСАГО)</t>
  </si>
  <si>
    <t xml:space="preserve">поставка продуктов питания для столовой и кафе по объекту: «Санаторий-профилакторий "Энергетик" 
г Светлогорск, ул. Балтийская 2
</t>
  </si>
  <si>
    <t xml:space="preserve">Поставка разъединителей на напряжение 20 кВ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</si>
</sst>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 _₽_-;\-* #,##0.00\ _₽_-;_-* &quot;-&quot;??\ _₽_-;_-@_-"/>
    <numFmt numFmtId="164" formatCode="_-* #,##0.00[$€-1]_-;\-* #,##0.00[$€-1]_-;_-* &quot;-&quot;??[$€-1]_-"/>
    <numFmt numFmtId="165" formatCode="_-* #,##0_р_._-;\-* #,##0_р_._-;_-* &quot;-&quot;??_р_._-;_-@_-"/>
    <numFmt numFmtId="166" formatCode="[$-419]mmmm\ yyyy;@"/>
  </numFmts>
  <fonts count="18"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scheme val="minor"/>
    </font>
    <font>
      <i/>
      <sz val="8"/>
      <color rgb="FF000000"/>
      <name val="Times New Roman"/>
      <family val="1"/>
      <charset val="204"/>
    </font>
    <font>
      <sz val="10"/>
      <name val="Arial"/>
      <family val="2"/>
      <charset val="204"/>
    </font>
    <font>
      <sz val="11"/>
      <color theme="1"/>
      <name val="Times New Roman"/>
      <family val="1"/>
      <charset val="204"/>
    </font>
    <font>
      <sz val="10"/>
      <name val="Arial Cyr"/>
      <charset val="204"/>
    </font>
    <font>
      <sz val="8"/>
      <color rgb="FF000000"/>
      <name val="Times New Roman"/>
      <family val="1"/>
      <charset val="204"/>
    </font>
    <font>
      <sz val="8"/>
      <color theme="1"/>
      <name val="Times New Roman"/>
      <family val="1"/>
      <charset val="204"/>
    </font>
    <font>
      <sz val="8"/>
      <name val="Times New Roman"/>
      <family val="1"/>
      <charset val="204"/>
    </font>
    <font>
      <b/>
      <sz val="11"/>
      <color theme="1"/>
      <name val="Times New Roman"/>
      <family val="1"/>
      <charset val="204"/>
    </font>
    <font>
      <sz val="8"/>
      <color indexed="8"/>
      <name val="Times New Roman"/>
      <family val="1"/>
      <charset val="1"/>
    </font>
    <font>
      <sz val="8"/>
      <color theme="1"/>
      <name val="Calibri"/>
      <family val="2"/>
      <scheme val="minor"/>
    </font>
    <font>
      <sz val="12"/>
      <name val="Times New Roman"/>
      <family val="1"/>
      <charset val="204"/>
    </font>
    <font>
      <sz val="9"/>
      <name val="Times New Roman"/>
      <family val="1"/>
      <charset val="204"/>
    </font>
    <font>
      <sz val="9"/>
      <color theme="1"/>
      <name val="Times New Roman"/>
      <family val="1"/>
      <charset val="204"/>
    </font>
    <font>
      <sz val="9"/>
      <color theme="1"/>
      <name val="Calibri"/>
      <family val="2"/>
      <scheme val="minor"/>
    </font>
  </fonts>
  <fills count="3">
    <fill>
      <patternFill patternType="none"/>
    </fill>
    <fill>
      <patternFill patternType="gray125"/>
    </fill>
    <fill>
      <patternFill patternType="solid">
        <fgColor theme="5" tint="0.79998168889431442"/>
        <bgColor indexed="65"/>
      </patternFill>
    </fill>
  </fills>
  <borders count="3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rgb="FF000000"/>
      </right>
      <top/>
      <bottom/>
      <diagonal/>
    </border>
    <border>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8"/>
      </left>
      <right style="thin">
        <color rgb="FF000000"/>
      </right>
      <top style="thin">
        <color indexed="8"/>
      </top>
      <bottom/>
      <diagonal/>
    </border>
    <border>
      <left style="thin">
        <color indexed="8"/>
      </left>
      <right style="thin">
        <color rgb="FF000000"/>
      </right>
      <top/>
      <bottom/>
      <diagonal/>
    </border>
    <border>
      <left style="thin">
        <color indexed="8"/>
      </left>
      <right style="thin">
        <color rgb="FF000000"/>
      </right>
      <top/>
      <bottom style="thin">
        <color rgb="FF000000"/>
      </bottom>
      <diagonal/>
    </border>
    <border>
      <left style="thin">
        <color rgb="FF000000"/>
      </left>
      <right style="thin">
        <color rgb="FF000000"/>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bottom style="thin">
        <color indexed="8"/>
      </bottom>
      <diagonal/>
    </border>
  </borders>
  <cellStyleXfs count="14">
    <xf numFmtId="0" fontId="0" fillId="0" borderId="0"/>
    <xf numFmtId="43" fontId="3" fillId="0" borderId="0" applyFont="0" applyFill="0" applyBorder="0" applyAlignment="0" applyProtection="0"/>
    <xf numFmtId="0" fontId="5" fillId="0" borderId="0" applyNumberFormat="0" applyFont="0" applyFill="0" applyBorder="0" applyAlignment="0" applyProtection="0">
      <alignment vertical="top"/>
    </xf>
    <xf numFmtId="164" fontId="3" fillId="0" borderId="0"/>
    <xf numFmtId="0" fontId="5" fillId="0" borderId="0"/>
    <xf numFmtId="0" fontId="7" fillId="0" borderId="0"/>
    <xf numFmtId="0" fontId="7" fillId="0" borderId="0"/>
    <xf numFmtId="0" fontId="7" fillId="0" borderId="0"/>
    <xf numFmtId="43" fontId="3" fillId="0" borderId="0" applyFont="0" applyFill="0" applyBorder="0" applyAlignment="0" applyProtection="0"/>
    <xf numFmtId="0" fontId="2" fillId="2" borderId="0" applyNumberFormat="0" applyBorder="0" applyAlignment="0" applyProtection="0"/>
    <xf numFmtId="164" fontId="7" fillId="0" borderId="0"/>
    <xf numFmtId="0" fontId="7" fillId="0" borderId="0"/>
    <xf numFmtId="0" fontId="3" fillId="0" borderId="0"/>
    <xf numFmtId="0" fontId="1" fillId="0" borderId="0"/>
  </cellStyleXfs>
  <cellXfs count="151">
    <xf numFmtId="0" fontId="0" fillId="0" borderId="0" xfId="0"/>
    <xf numFmtId="0" fontId="4" fillId="0" borderId="10" xfId="0" applyFont="1" applyFill="1" applyBorder="1" applyAlignment="1">
      <alignment horizontal="center" vertical="center" wrapText="1"/>
    </xf>
    <xf numFmtId="0" fontId="9" fillId="0" borderId="11" xfId="0" applyNumberFormat="1" applyFont="1" applyFill="1" applyBorder="1" applyAlignment="1">
      <alignment horizontal="center" vertical="center" wrapText="1"/>
    </xf>
    <xf numFmtId="49" fontId="10" fillId="0" borderId="11" xfId="0" applyNumberFormat="1" applyFont="1" applyFill="1" applyBorder="1" applyAlignment="1">
      <alignment horizontal="center" vertical="center" wrapText="1"/>
    </xf>
    <xf numFmtId="49" fontId="10" fillId="0" borderId="11" xfId="0" applyNumberFormat="1" applyFont="1" applyFill="1" applyBorder="1" applyAlignment="1">
      <alignment horizontal="center" vertical="center"/>
    </xf>
    <xf numFmtId="49" fontId="9" fillId="0" borderId="11" xfId="0" applyNumberFormat="1" applyFont="1" applyFill="1" applyBorder="1" applyAlignment="1">
      <alignment horizontal="center" vertical="center" wrapText="1"/>
    </xf>
    <xf numFmtId="0" fontId="9" fillId="0" borderId="11" xfId="0" applyNumberFormat="1" applyFont="1" applyFill="1" applyBorder="1" applyAlignment="1" applyProtection="1">
      <alignment horizontal="center" vertical="center" wrapText="1"/>
      <protection locked="0"/>
    </xf>
    <xf numFmtId="0" fontId="9" fillId="0" borderId="11" xfId="0" applyFont="1" applyFill="1" applyBorder="1" applyAlignment="1" applyProtection="1">
      <alignment horizontal="center" vertical="center"/>
      <protection locked="0"/>
    </xf>
    <xf numFmtId="1" fontId="9" fillId="0" borderId="11" xfId="2" applyNumberFormat="1" applyFont="1" applyFill="1" applyBorder="1" applyAlignment="1">
      <alignment horizontal="center" vertical="center" wrapText="1"/>
    </xf>
    <xf numFmtId="49" fontId="9" fillId="0" borderId="11" xfId="2" applyNumberFormat="1" applyFont="1" applyFill="1" applyBorder="1" applyAlignment="1">
      <alignment horizontal="center" vertical="center" wrapText="1"/>
    </xf>
    <xf numFmtId="1" fontId="9" fillId="0" borderId="11" xfId="3" applyNumberFormat="1" applyFont="1" applyFill="1" applyBorder="1" applyAlignment="1">
      <alignment horizontal="center" vertical="center" wrapText="1"/>
    </xf>
    <xf numFmtId="49" fontId="9" fillId="0" borderId="11" xfId="3" applyNumberFormat="1" applyFont="1" applyFill="1" applyBorder="1" applyAlignment="1">
      <alignment horizontal="center" vertical="center" wrapText="1"/>
    </xf>
    <xf numFmtId="49" fontId="9" fillId="0" borderId="11" xfId="4" applyNumberFormat="1" applyFont="1" applyFill="1" applyBorder="1" applyAlignment="1">
      <alignment horizontal="center" vertical="center" wrapText="1"/>
    </xf>
    <xf numFmtId="0" fontId="10" fillId="0" borderId="11" xfId="0" applyFont="1" applyFill="1" applyBorder="1" applyAlignment="1">
      <alignment horizontal="center" vertical="center"/>
    </xf>
    <xf numFmtId="0" fontId="9" fillId="0" borderId="11" xfId="0" applyFont="1" applyFill="1" applyBorder="1" applyAlignment="1" applyProtection="1">
      <alignment horizontal="center" vertical="center" wrapText="1"/>
      <protection locked="0"/>
    </xf>
    <xf numFmtId="1" fontId="9" fillId="0" borderId="11" xfId="0" applyNumberFormat="1" applyFont="1" applyFill="1" applyBorder="1" applyAlignment="1">
      <alignment horizontal="center" vertical="center" wrapText="1"/>
    </xf>
    <xf numFmtId="49" fontId="9" fillId="0" borderId="11" xfId="0" applyNumberFormat="1" applyFont="1" applyFill="1" applyBorder="1" applyAlignment="1">
      <alignment horizontal="center" vertical="center"/>
    </xf>
    <xf numFmtId="49" fontId="9" fillId="0" borderId="11" xfId="5" applyNumberFormat="1" applyFont="1" applyFill="1" applyBorder="1" applyAlignment="1" applyProtection="1">
      <alignment horizontal="center" vertical="center" wrapText="1"/>
      <protection locked="0"/>
    </xf>
    <xf numFmtId="2" fontId="10" fillId="0" borderId="11" xfId="0" applyNumberFormat="1" applyFont="1" applyFill="1" applyBorder="1" applyAlignment="1">
      <alignment horizontal="center" vertical="center" wrapText="1"/>
    </xf>
    <xf numFmtId="49" fontId="9" fillId="0" borderId="11" xfId="0" applyNumberFormat="1" applyFont="1" applyFill="1" applyBorder="1" applyAlignment="1" applyProtection="1">
      <alignment horizontal="center" vertical="center"/>
      <protection locked="0"/>
    </xf>
    <xf numFmtId="0" fontId="9" fillId="0" borderId="11" xfId="0" applyFont="1" applyFill="1" applyBorder="1" applyAlignment="1" applyProtection="1">
      <alignment horizontal="center" vertical="top" wrapText="1"/>
      <protection locked="0"/>
    </xf>
    <xf numFmtId="0" fontId="10" fillId="0" borderId="11" xfId="0" applyNumberFormat="1" applyFont="1" applyFill="1" applyBorder="1" applyAlignment="1">
      <alignment horizontal="center" vertical="center" wrapText="1"/>
    </xf>
    <xf numFmtId="0" fontId="10" fillId="0" borderId="11" xfId="5" applyNumberFormat="1" applyFont="1" applyFill="1" applyBorder="1" applyAlignment="1">
      <alignment horizontal="center" vertical="center" wrapText="1"/>
    </xf>
    <xf numFmtId="165" fontId="9" fillId="0" borderId="11" xfId="1" applyNumberFormat="1" applyFont="1" applyFill="1" applyBorder="1" applyAlignment="1">
      <alignment horizontal="center" vertical="center" wrapText="1"/>
    </xf>
    <xf numFmtId="4" fontId="9" fillId="0" borderId="11" xfId="0" applyNumberFormat="1" applyFont="1" applyFill="1" applyBorder="1" applyAlignment="1" applyProtection="1">
      <alignment horizontal="center" vertical="center"/>
      <protection locked="0"/>
    </xf>
    <xf numFmtId="4" fontId="10" fillId="0" borderId="11" xfId="5" applyNumberFormat="1" applyFont="1" applyFill="1" applyBorder="1" applyAlignment="1">
      <alignment horizontal="center" vertical="center" wrapText="1"/>
    </xf>
    <xf numFmtId="4" fontId="10" fillId="0" borderId="11" xfId="0" applyNumberFormat="1" applyFont="1" applyFill="1" applyBorder="1" applyAlignment="1">
      <alignment horizontal="center" vertical="center" wrapText="1"/>
    </xf>
    <xf numFmtId="2" fontId="9" fillId="0" borderId="11" xfId="0" applyNumberFormat="1" applyFont="1" applyFill="1" applyBorder="1" applyAlignment="1" applyProtection="1">
      <alignment horizontal="center" vertical="center"/>
      <protection locked="0"/>
    </xf>
    <xf numFmtId="4" fontId="9" fillId="0" borderId="11" xfId="5" applyNumberFormat="1" applyFont="1" applyFill="1" applyBorder="1" applyAlignment="1" applyProtection="1">
      <alignment horizontal="center" vertical="center" wrapText="1"/>
      <protection locked="0"/>
    </xf>
    <xf numFmtId="4" fontId="9" fillId="0" borderId="11" xfId="0" applyNumberFormat="1" applyFont="1" applyFill="1" applyBorder="1" applyAlignment="1" applyProtection="1">
      <alignment horizontal="center" vertical="center" wrapText="1"/>
      <protection hidden="1"/>
    </xf>
    <xf numFmtId="166" fontId="10" fillId="0" borderId="11" xfId="5" applyNumberFormat="1" applyFont="1" applyFill="1" applyBorder="1" applyAlignment="1">
      <alignment horizontal="center" vertical="center" wrapText="1"/>
    </xf>
    <xf numFmtId="49" fontId="10" fillId="0" borderId="11" xfId="5" applyNumberFormat="1" applyFont="1" applyFill="1" applyBorder="1" applyAlignment="1">
      <alignment horizontal="center" vertical="center" wrapText="1"/>
    </xf>
    <xf numFmtId="0" fontId="10" fillId="0" borderId="12" xfId="5"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4" fontId="9" fillId="0" borderId="11" xfId="0" applyNumberFormat="1" applyFont="1" applyFill="1" applyBorder="1" applyAlignment="1">
      <alignment horizontal="center" vertical="center" wrapText="1"/>
    </xf>
    <xf numFmtId="0" fontId="9" fillId="0" borderId="11" xfId="0" applyNumberFormat="1" applyFont="1" applyFill="1" applyBorder="1" applyAlignment="1" applyProtection="1">
      <alignment horizontal="center" vertical="center" wrapText="1"/>
      <protection hidden="1"/>
    </xf>
    <xf numFmtId="4" fontId="9" fillId="0" borderId="12" xfId="0" applyNumberFormat="1" applyFont="1" applyFill="1" applyBorder="1" applyAlignment="1">
      <alignment horizontal="center" vertical="center"/>
    </xf>
    <xf numFmtId="0" fontId="4" fillId="0" borderId="5"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9" fillId="0" borderId="14"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9" fillId="0" borderId="12" xfId="0" applyFont="1" applyFill="1" applyBorder="1" applyAlignment="1">
      <alignment horizontal="center" vertical="center" wrapText="1"/>
    </xf>
    <xf numFmtId="0" fontId="0" fillId="0" borderId="0" xfId="0" applyFill="1"/>
    <xf numFmtId="0" fontId="6" fillId="0" borderId="0" xfId="0" applyFont="1"/>
    <xf numFmtId="0" fontId="6" fillId="0" borderId="0" xfId="0" applyFont="1" applyFill="1"/>
    <xf numFmtId="0" fontId="6" fillId="0" borderId="0" xfId="0" applyFont="1" applyAlignment="1">
      <alignment horizontal="center"/>
    </xf>
    <xf numFmtId="0" fontId="6" fillId="0" borderId="0" xfId="0" applyFont="1" applyAlignment="1">
      <alignment horizontal="left" vertical="center"/>
    </xf>
    <xf numFmtId="0" fontId="4" fillId="0" borderId="17" xfId="0" applyFont="1" applyFill="1" applyBorder="1" applyAlignment="1">
      <alignment horizontal="center" vertical="center" wrapText="1"/>
    </xf>
    <xf numFmtId="0" fontId="9" fillId="0" borderId="14" xfId="0" applyFont="1" applyFill="1" applyBorder="1" applyAlignment="1" applyProtection="1">
      <alignment horizontal="center" vertical="center" wrapText="1"/>
      <protection locked="0"/>
    </xf>
    <xf numFmtId="0" fontId="11" fillId="0" borderId="0" xfId="0" applyFont="1"/>
    <xf numFmtId="0" fontId="10" fillId="0" borderId="11" xfId="6" applyFont="1" applyFill="1" applyBorder="1" applyAlignment="1">
      <alignment horizontal="center" vertical="center" wrapText="1"/>
    </xf>
    <xf numFmtId="49" fontId="9" fillId="0" borderId="11" xfId="7" applyNumberFormat="1" applyFont="1" applyFill="1" applyBorder="1" applyAlignment="1" applyProtection="1">
      <alignment horizontal="center" vertical="center" wrapText="1"/>
    </xf>
    <xf numFmtId="4" fontId="9" fillId="0" borderId="0" xfId="0" applyNumberFormat="1" applyFont="1" applyAlignment="1">
      <alignment horizontal="center" vertical="center"/>
    </xf>
    <xf numFmtId="4" fontId="10" fillId="0" borderId="11" xfId="0" applyNumberFormat="1" applyFont="1" applyFill="1" applyBorder="1" applyAlignment="1" applyProtection="1">
      <alignment horizontal="center" vertical="center" wrapText="1"/>
      <protection hidden="1"/>
    </xf>
    <xf numFmtId="14" fontId="9" fillId="0" borderId="11" xfId="0" applyNumberFormat="1" applyFont="1" applyFill="1" applyBorder="1" applyAlignment="1">
      <alignment horizontal="center" vertical="center"/>
    </xf>
    <xf numFmtId="0" fontId="9" fillId="0" borderId="11" xfId="0" applyFont="1" applyFill="1" applyBorder="1" applyAlignment="1">
      <alignment horizontal="center" vertical="center" wrapText="1"/>
    </xf>
    <xf numFmtId="2" fontId="9" fillId="0" borderId="11" xfId="0" applyNumberFormat="1" applyFont="1" applyFill="1" applyBorder="1" applyAlignment="1">
      <alignment horizontal="center" vertical="center" wrapText="1"/>
    </xf>
    <xf numFmtId="0" fontId="9" fillId="0" borderId="11" xfId="0" applyFont="1" applyFill="1" applyBorder="1" applyAlignment="1">
      <alignment horizontal="center" vertical="center"/>
    </xf>
    <xf numFmtId="0" fontId="10" fillId="0" borderId="11" xfId="0" applyFont="1" applyFill="1" applyBorder="1" applyAlignment="1">
      <alignment horizontal="center" vertical="center" wrapText="1"/>
    </xf>
    <xf numFmtId="4" fontId="9" fillId="0" borderId="11" xfId="0" applyNumberFormat="1" applyFont="1" applyFill="1" applyBorder="1" applyAlignment="1">
      <alignment horizontal="center" vertical="center"/>
    </xf>
    <xf numFmtId="166" fontId="9" fillId="0" borderId="11" xfId="0" applyNumberFormat="1" applyFont="1" applyFill="1" applyBorder="1" applyAlignment="1">
      <alignment horizontal="center" vertical="center"/>
    </xf>
    <xf numFmtId="0" fontId="9" fillId="0" borderId="20" xfId="0" applyFont="1" applyFill="1" applyBorder="1" applyAlignment="1">
      <alignment horizontal="center" vertical="center"/>
    </xf>
    <xf numFmtId="0" fontId="6" fillId="0" borderId="0" xfId="0" applyFont="1" applyAlignment="1">
      <alignment horizontal="left" vertical="center"/>
    </xf>
    <xf numFmtId="0" fontId="4" fillId="0" borderId="11" xfId="0" applyFont="1" applyFill="1" applyBorder="1" applyAlignment="1">
      <alignment horizontal="center" vertical="center" wrapText="1"/>
    </xf>
    <xf numFmtId="0" fontId="6" fillId="0" borderId="11" xfId="0" applyFont="1" applyFill="1" applyBorder="1"/>
    <xf numFmtId="4" fontId="9" fillId="0" borderId="14" xfId="0" applyNumberFormat="1" applyFont="1" applyFill="1" applyBorder="1" applyAlignment="1">
      <alignment horizontal="center" vertical="center"/>
    </xf>
    <xf numFmtId="0" fontId="0" fillId="0" borderId="11" xfId="0" applyFill="1" applyBorder="1"/>
    <xf numFmtId="0" fontId="0" fillId="0" borderId="14" xfId="0" applyFill="1" applyBorder="1"/>
    <xf numFmtId="4" fontId="9" fillId="0" borderId="11" xfId="0" applyNumberFormat="1" applyFont="1" applyFill="1" applyBorder="1" applyAlignment="1" applyProtection="1">
      <alignment horizontal="center" vertical="center" wrapText="1"/>
      <protection locked="0"/>
    </xf>
    <xf numFmtId="49" fontId="9" fillId="0" borderId="12" xfId="7" applyNumberFormat="1" applyFont="1" applyFill="1" applyBorder="1" applyAlignment="1" applyProtection="1">
      <alignment horizontal="center" vertical="center" wrapText="1"/>
    </xf>
    <xf numFmtId="0" fontId="9" fillId="0" borderId="12" xfId="0" applyFont="1" applyFill="1" applyBorder="1" applyAlignment="1" applyProtection="1">
      <alignment horizontal="center" vertical="center" wrapText="1"/>
      <protection locked="0"/>
    </xf>
    <xf numFmtId="49" fontId="9" fillId="0" borderId="11" xfId="0" applyNumberFormat="1" applyFont="1" applyFill="1" applyBorder="1" applyAlignment="1" applyProtection="1">
      <alignment horizontal="center" vertical="center" wrapText="1"/>
      <protection locked="0"/>
    </xf>
    <xf numFmtId="0" fontId="9" fillId="0" borderId="14" xfId="0" applyFont="1" applyFill="1" applyBorder="1" applyAlignment="1">
      <alignment horizontal="center" vertical="center"/>
    </xf>
    <xf numFmtId="14" fontId="9" fillId="0" borderId="14" xfId="0" applyNumberFormat="1" applyFont="1" applyFill="1" applyBorder="1" applyAlignment="1">
      <alignment horizontal="center" vertical="center"/>
    </xf>
    <xf numFmtId="0" fontId="10" fillId="0" borderId="14" xfId="0" applyFont="1" applyFill="1" applyBorder="1" applyAlignment="1">
      <alignment horizontal="center" vertical="center" wrapText="1"/>
    </xf>
    <xf numFmtId="49" fontId="9" fillId="0" borderId="14" xfId="0" applyNumberFormat="1" applyFont="1" applyFill="1" applyBorder="1" applyAlignment="1">
      <alignment horizontal="center" vertical="center" wrapText="1"/>
    </xf>
    <xf numFmtId="0" fontId="6" fillId="0" borderId="14" xfId="0" applyFont="1" applyFill="1" applyBorder="1"/>
    <xf numFmtId="49" fontId="9" fillId="0" borderId="14" xfId="7" applyNumberFormat="1" applyFont="1" applyFill="1" applyBorder="1" applyAlignment="1" applyProtection="1">
      <alignment horizontal="center" vertical="center" wrapText="1"/>
    </xf>
    <xf numFmtId="0" fontId="9" fillId="0" borderId="11" xfId="0" applyFont="1" applyFill="1" applyBorder="1"/>
    <xf numFmtId="0" fontId="13" fillId="0" borderId="0" xfId="0" applyFont="1" applyFill="1"/>
    <xf numFmtId="0" fontId="13" fillId="0" borderId="11" xfId="0" applyFont="1" applyFill="1" applyBorder="1"/>
    <xf numFmtId="0" fontId="13" fillId="0" borderId="14" xfId="0" applyFont="1" applyFill="1" applyBorder="1"/>
    <xf numFmtId="14" fontId="6" fillId="0" borderId="0" xfId="0" applyNumberFormat="1" applyFont="1"/>
    <xf numFmtId="14" fontId="0" fillId="0" borderId="0" xfId="0" applyNumberFormat="1"/>
    <xf numFmtId="14" fontId="6" fillId="0" borderId="0" xfId="0" applyNumberFormat="1" applyFont="1" applyAlignment="1">
      <alignment horizontal="center" vertical="center"/>
    </xf>
    <xf numFmtId="166" fontId="4" fillId="0" borderId="10" xfId="0" applyNumberFormat="1" applyFont="1" applyFill="1" applyBorder="1" applyAlignment="1">
      <alignment horizontal="center" vertical="center" wrapText="1"/>
    </xf>
    <xf numFmtId="0" fontId="10" fillId="0" borderId="11" xfId="12" applyFont="1" applyFill="1" applyBorder="1" applyAlignment="1">
      <alignment horizontal="center" vertical="center" wrapText="1"/>
    </xf>
    <xf numFmtId="49" fontId="10" fillId="0" borderId="11" xfId="12" applyNumberFormat="1" applyFont="1" applyFill="1" applyBorder="1" applyAlignment="1">
      <alignment horizontal="center" vertical="center" wrapText="1"/>
    </xf>
    <xf numFmtId="0" fontId="8" fillId="0" borderId="11" xfId="12" applyFont="1" applyFill="1" applyBorder="1" applyAlignment="1">
      <alignment horizontal="center" vertical="center" wrapText="1"/>
    </xf>
    <xf numFmtId="0" fontId="10" fillId="0" borderId="11" xfId="12" applyFont="1" applyFill="1" applyBorder="1" applyAlignment="1">
      <alignment horizontal="left" vertical="center" wrapText="1"/>
    </xf>
    <xf numFmtId="0" fontId="10" fillId="0" borderId="11" xfId="12" applyFont="1" applyFill="1" applyBorder="1" applyAlignment="1" applyProtection="1">
      <alignment horizontal="center" vertical="center" wrapText="1"/>
      <protection locked="0"/>
    </xf>
    <xf numFmtId="0" fontId="9" fillId="0" borderId="11" xfId="12" applyFont="1" applyFill="1" applyBorder="1" applyAlignment="1">
      <alignment horizontal="center" vertical="center" wrapText="1"/>
    </xf>
    <xf numFmtId="49" fontId="10" fillId="0" borderId="12" xfId="12" applyNumberFormat="1" applyFont="1" applyFill="1" applyBorder="1" applyAlignment="1">
      <alignment horizontal="center" vertical="center" wrapText="1"/>
    </xf>
    <xf numFmtId="0" fontId="10" fillId="0" borderId="12" xfId="12" applyFont="1" applyFill="1" applyBorder="1" applyAlignment="1">
      <alignment horizontal="left" vertical="center" wrapText="1"/>
    </xf>
    <xf numFmtId="0" fontId="10" fillId="0" borderId="12" xfId="0" applyFont="1" applyFill="1" applyBorder="1" applyAlignment="1">
      <alignment horizontal="center" vertical="center" wrapText="1"/>
    </xf>
    <xf numFmtId="166" fontId="10" fillId="0" borderId="12" xfId="5" applyNumberFormat="1" applyFont="1" applyFill="1" applyBorder="1" applyAlignment="1">
      <alignment horizontal="center" vertical="center" wrapText="1"/>
    </xf>
    <xf numFmtId="166" fontId="9" fillId="0" borderId="12" xfId="0" applyNumberFormat="1" applyFont="1" applyFill="1" applyBorder="1" applyAlignment="1">
      <alignment horizontal="center" vertical="center"/>
    </xf>
    <xf numFmtId="0" fontId="8" fillId="0" borderId="12" xfId="12" applyFont="1" applyFill="1" applyBorder="1" applyAlignment="1">
      <alignment horizontal="center" vertical="center" wrapText="1"/>
    </xf>
    <xf numFmtId="4" fontId="10" fillId="0" borderId="11" xfId="12" applyNumberFormat="1" applyFont="1" applyFill="1" applyBorder="1" applyAlignment="1">
      <alignment horizontal="center" vertical="center" wrapText="1"/>
    </xf>
    <xf numFmtId="0" fontId="0" fillId="0" borderId="0" xfId="0" applyFill="1" applyBorder="1"/>
    <xf numFmtId="0" fontId="15" fillId="0" borderId="11" xfId="12" applyFont="1" applyFill="1" applyBorder="1" applyAlignment="1">
      <alignment horizontal="center" vertical="center" wrapText="1"/>
    </xf>
    <xf numFmtId="0" fontId="15" fillId="0" borderId="11" xfId="12" applyFont="1" applyFill="1" applyBorder="1" applyAlignment="1">
      <alignment horizontal="left" vertical="center" wrapText="1"/>
    </xf>
    <xf numFmtId="14" fontId="14" fillId="0" borderId="11" xfId="12" applyNumberFormat="1" applyFont="1" applyFill="1" applyBorder="1" applyAlignment="1">
      <alignment horizontal="center" vertical="center" wrapText="1"/>
    </xf>
    <xf numFmtId="49" fontId="17" fillId="0" borderId="11" xfId="0" applyNumberFormat="1" applyFont="1" applyFill="1" applyBorder="1" applyAlignment="1">
      <alignment wrapText="1"/>
    </xf>
    <xf numFmtId="0" fontId="16" fillId="0" borderId="11" xfId="0" applyFont="1" applyFill="1" applyBorder="1" applyAlignment="1">
      <alignment horizontal="center" vertical="center" wrapText="1"/>
    </xf>
    <xf numFmtId="49" fontId="16" fillId="0" borderId="11" xfId="0" applyNumberFormat="1" applyFont="1" applyFill="1" applyBorder="1" applyAlignment="1">
      <alignment horizontal="center" vertical="center" wrapText="1"/>
    </xf>
    <xf numFmtId="49" fontId="13" fillId="0" borderId="11" xfId="0" applyNumberFormat="1" applyFont="1" applyFill="1" applyBorder="1" applyAlignment="1">
      <alignment wrapText="1"/>
    </xf>
    <xf numFmtId="49" fontId="12" fillId="0" borderId="29" xfId="0" applyNumberFormat="1" applyFont="1" applyBorder="1" applyAlignment="1">
      <alignment horizontal="center" vertical="center" wrapText="1"/>
    </xf>
    <xf numFmtId="49" fontId="12" fillId="0" borderId="30" xfId="0" applyNumberFormat="1" applyFont="1" applyBorder="1" applyAlignment="1">
      <alignment horizontal="center" vertical="center" wrapText="1"/>
    </xf>
    <xf numFmtId="49" fontId="12" fillId="0" borderId="31" xfId="0" applyNumberFormat="1" applyFont="1" applyBorder="1" applyAlignment="1">
      <alignment horizontal="center" vertical="center" wrapText="1"/>
    </xf>
    <xf numFmtId="0" fontId="8" fillId="0" borderId="1"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12" fillId="0" borderId="22" xfId="0" applyFont="1" applyBorder="1" applyAlignment="1">
      <alignment horizontal="center" vertical="center" wrapText="1"/>
    </xf>
    <xf numFmtId="0" fontId="12" fillId="0" borderId="22" xfId="0" applyFont="1" applyBorder="1" applyAlignment="1">
      <alignment horizontal="center" vertical="center"/>
    </xf>
    <xf numFmtId="0" fontId="6" fillId="0" borderId="0" xfId="0" applyFont="1" applyAlignment="1">
      <alignment horizontal="left" vertical="center"/>
    </xf>
    <xf numFmtId="14" fontId="8" fillId="0" borderId="1" xfId="0" applyNumberFormat="1" applyFont="1" applyFill="1" applyBorder="1" applyAlignment="1">
      <alignment horizontal="center" vertical="center" wrapText="1"/>
    </xf>
    <xf numFmtId="14" fontId="8" fillId="0" borderId="5" xfId="0" applyNumberFormat="1" applyFont="1" applyFill="1" applyBorder="1" applyAlignment="1">
      <alignment horizontal="center" vertical="center" wrapText="1"/>
    </xf>
    <xf numFmtId="14" fontId="8" fillId="0" borderId="9" xfId="0" applyNumberFormat="1" applyFont="1" applyFill="1" applyBorder="1" applyAlignment="1">
      <alignment horizontal="center" vertical="center" wrapText="1"/>
    </xf>
    <xf numFmtId="0" fontId="12" fillId="0" borderId="3"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16" xfId="0" applyFont="1" applyBorder="1" applyAlignment="1">
      <alignment horizontal="center" vertical="center" wrapText="1"/>
    </xf>
    <xf numFmtId="0" fontId="12" fillId="0" borderId="8" xfId="0" applyFont="1" applyBorder="1" applyAlignment="1">
      <alignment horizontal="center" vertical="center" wrapText="1"/>
    </xf>
    <xf numFmtId="0" fontId="8" fillId="0" borderId="12"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23" xfId="0" applyFont="1" applyFill="1" applyBorder="1" applyAlignment="1">
      <alignment horizontal="center" vertical="center" wrapText="1"/>
    </xf>
    <xf numFmtId="0" fontId="8" fillId="0" borderId="24" xfId="0" applyFont="1" applyFill="1" applyBorder="1" applyAlignment="1">
      <alignment horizontal="center" vertical="center" wrapText="1"/>
    </xf>
    <xf numFmtId="0" fontId="8" fillId="0" borderId="25" xfId="0" applyFont="1" applyFill="1" applyBorder="1" applyAlignment="1">
      <alignment horizontal="center" vertical="center" wrapText="1"/>
    </xf>
    <xf numFmtId="0" fontId="8" fillId="0" borderId="27" xfId="0" applyFont="1" applyFill="1" applyBorder="1" applyAlignment="1">
      <alignment horizontal="center" vertical="center" wrapText="1"/>
    </xf>
    <xf numFmtId="0" fontId="8" fillId="0" borderId="21" xfId="0" applyFont="1" applyFill="1" applyBorder="1" applyAlignment="1">
      <alignment horizontal="center" vertical="center" wrapText="1"/>
    </xf>
    <xf numFmtId="0" fontId="8" fillId="0" borderId="28" xfId="0" applyFont="1" applyFill="1" applyBorder="1" applyAlignment="1">
      <alignment horizontal="center" vertical="center" wrapText="1"/>
    </xf>
    <xf numFmtId="0" fontId="8" fillId="0" borderId="19" xfId="0" applyFont="1" applyFill="1" applyBorder="1" applyAlignment="1">
      <alignment horizontal="center" vertical="center" wrapText="1"/>
    </xf>
    <xf numFmtId="0" fontId="8" fillId="0" borderId="26" xfId="0" applyFont="1" applyFill="1" applyBorder="1" applyAlignment="1">
      <alignment horizontal="center" vertical="center" wrapText="1"/>
    </xf>
    <xf numFmtId="0" fontId="9" fillId="0" borderId="18" xfId="0" applyFont="1" applyFill="1" applyBorder="1" applyAlignment="1">
      <alignment horizontal="center" vertical="center" wrapText="1"/>
    </xf>
    <xf numFmtId="0" fontId="10" fillId="0" borderId="18" xfId="0" applyFont="1" applyFill="1" applyBorder="1" applyAlignment="1">
      <alignment horizontal="center" vertical="center" wrapText="1"/>
    </xf>
    <xf numFmtId="0" fontId="9" fillId="0" borderId="0" xfId="0" applyFont="1" applyFill="1" applyBorder="1" applyAlignment="1">
      <alignment horizontal="center" vertical="center"/>
    </xf>
    <xf numFmtId="0" fontId="9" fillId="0" borderId="14" xfId="0" applyFont="1" applyFill="1" applyBorder="1" applyAlignment="1">
      <alignment wrapText="1"/>
    </xf>
    <xf numFmtId="0" fontId="9" fillId="0" borderId="11" xfId="12" applyFont="1" applyFill="1" applyBorder="1" applyAlignment="1" applyProtection="1">
      <alignment horizontal="center" vertical="center" wrapText="1"/>
      <protection locked="0"/>
    </xf>
    <xf numFmtId="0" fontId="13" fillId="0" borderId="12" xfId="0" applyFont="1" applyFill="1" applyBorder="1"/>
    <xf numFmtId="4" fontId="9" fillId="0" borderId="11" xfId="1" applyNumberFormat="1" applyFont="1" applyFill="1" applyBorder="1" applyAlignment="1">
      <alignment horizontal="center" vertical="center"/>
    </xf>
    <xf numFmtId="43" fontId="9" fillId="0" borderId="11" xfId="1" applyFont="1" applyFill="1" applyBorder="1" applyAlignment="1">
      <alignment horizontal="center" vertical="center"/>
    </xf>
    <xf numFmtId="14" fontId="0" fillId="0" borderId="0" xfId="0" applyNumberFormat="1" applyFill="1"/>
  </cellXfs>
  <cellStyles count="14">
    <cellStyle name="20% - Акцент2 2 12 2 2" xfId="9"/>
    <cellStyle name="Обычный" xfId="0" builtinId="0"/>
    <cellStyle name="Обычный 12" xfId="12"/>
    <cellStyle name="Обычный 2 10" xfId="7"/>
    <cellStyle name="Обычный 2 26 2" xfId="10"/>
    <cellStyle name="Обычный 2 3 11" xfId="11"/>
    <cellStyle name="Обычный 275" xfId="3"/>
    <cellStyle name="Обычный 275 3" xfId="13"/>
    <cellStyle name="Обычный 276 2" xfId="2"/>
    <cellStyle name="Обычный 279" xfId="4"/>
    <cellStyle name="Обычный_BPnov (1)" xfId="6"/>
    <cellStyle name="Обычный_Исполнительный аппарат МРСК Центра и Приволжья" xfId="5"/>
    <cellStyle name="Финансовый" xfId="1" builtinId="3"/>
    <cellStyle name="Финансовый 2" xfId="8"/>
  </cellStyles>
  <dxfs count="22">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Nesvitaeva-NY\Desktop\&#1055;&#1083;&#1072;&#1085;%20&#1079;&#1072;&#1082;&#1091;&#1087;&#1086;&#1082;\2023\&#1086;&#1090;%2031.10.2023\&#1047;&#1050;\2023\&#1062;&#1050;&#1050;-64%20(18.10.2023)\&#1052;&#1072;&#1090;&#1077;&#1088;&#1080;&#1072;&#1083;&#1099;%20&#1082;%20&#1086;&#1087;&#1088;&#1086;&#1089;&#1085;&#1086;&#1084;&#1091;%20&#1083;&#1080;&#1089;&#1090;&#1091;%20&#8470;2%20(&#1044;&#1057;,%20&#1074;&#1085;&#1077;&#1087;&#1083;&#1072;&#1085;,%20&#1082;&#1086;&#1088;&#1088;&#1077;&#1082;&#1090;&#1080;&#1088;&#1086;&#1074;&#1082;&#1072;%20&#1055;&#1047;)\2.%20&#1042;&#1085;&#1077;&#1087;&#1083;&#1072;&#1085;\27.%20&#1057;&#1052;&#1056;%20&#1054;&#1088;&#1083;&#1086;&#1074;&#1082;&#1072;\&#1047;&#1072;&#1103;&#1074;&#1082;&#1072;_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Заявка"/>
    </sheetNames>
    <sheetDataSet>
      <sheetData sheetId="0">
        <row r="16">
          <cell r="D16" t="str">
            <v>Выполнение строительно-монтажных работ с поставкой оборудования по объекту льготного ТП "Строительство ЛЭП 0,4 кВ от ТП 036-64, организация системы учета электроэнергии в п. Орловка Гурьевского района" (ТЗ № Z/022030/2022-24)</v>
          </cell>
        </row>
      </sheetData>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910"/>
  <sheetViews>
    <sheetView tabSelected="1" zoomScale="90" zoomScaleNormal="90" workbookViewId="0">
      <pane xSplit="4" ySplit="23" topLeftCell="E24" activePane="bottomRight" state="frozen"/>
      <selection pane="topRight" activeCell="G1" sqref="G1"/>
      <selection pane="bottomLeft" activeCell="A24" sqref="A24"/>
      <selection pane="bottomRight" activeCell="A24" sqref="A24:XFD910"/>
    </sheetView>
  </sheetViews>
  <sheetFormatPr defaultRowHeight="15" outlineLevelCol="1" x14ac:dyDescent="0.25"/>
  <cols>
    <col min="1" max="1" width="12" customWidth="1"/>
    <col min="3" max="3" width="10.5703125" customWidth="1"/>
    <col min="4" max="4" width="34.7109375" customWidth="1"/>
    <col min="5" max="5" width="16.28515625" customWidth="1"/>
    <col min="6" max="6" width="9.85546875" customWidth="1"/>
    <col min="7" max="7" width="8.85546875" customWidth="1"/>
    <col min="8" max="8" width="8.5703125" bestFit="1" customWidth="1"/>
    <col min="9" max="9" width="16.7109375" customWidth="1"/>
    <col min="10" max="10" width="18.42578125" customWidth="1"/>
    <col min="11" max="11" width="15.5703125" customWidth="1"/>
    <col min="12" max="12" width="17.7109375" style="83" customWidth="1"/>
    <col min="13" max="13" width="17" style="83" customWidth="1"/>
    <col min="14" max="14" width="14.42578125" customWidth="1"/>
    <col min="15" max="15" width="17.140625" customWidth="1"/>
    <col min="16" max="16" width="15.85546875" customWidth="1"/>
    <col min="17" max="17" width="14" customWidth="1"/>
    <col min="18" max="18" width="9.140625" style="42" customWidth="1"/>
    <col min="19" max="19" width="9.140625" customWidth="1"/>
    <col min="20" max="23" width="9.140625" customWidth="1" outlineLevel="1"/>
    <col min="24" max="24" width="12.140625" customWidth="1" outlineLevel="1"/>
    <col min="25" max="25" width="9.140625" customWidth="1" outlineLevel="1"/>
    <col min="26" max="26" width="10.85546875" customWidth="1" outlineLevel="1"/>
    <col min="27" max="27" width="12.140625" customWidth="1" outlineLevel="1"/>
    <col min="28" max="28" width="11.28515625" customWidth="1" outlineLevel="1"/>
    <col min="29" max="29" width="15.140625" customWidth="1" outlineLevel="1"/>
    <col min="30" max="30" width="14.7109375" customWidth="1" outlineLevel="1"/>
  </cols>
  <sheetData>
    <row r="1" spans="1:30" s="43" customFormat="1" x14ac:dyDescent="0.25">
      <c r="L1" s="82"/>
      <c r="M1" s="82"/>
      <c r="R1" s="44"/>
    </row>
    <row r="2" spans="1:30" s="43" customFormat="1" x14ac:dyDescent="0.25">
      <c r="A2" s="49" t="s">
        <v>440</v>
      </c>
      <c r="L2" s="82"/>
      <c r="M2" s="82"/>
      <c r="R2" s="44"/>
    </row>
    <row r="3" spans="1:30" s="43" customFormat="1" x14ac:dyDescent="0.25">
      <c r="L3" s="82"/>
      <c r="M3" s="82"/>
      <c r="R3" s="44"/>
    </row>
    <row r="4" spans="1:30" s="43" customFormat="1" hidden="1" x14ac:dyDescent="0.25">
      <c r="L4" s="82"/>
      <c r="M4" s="82"/>
      <c r="R4" s="44"/>
    </row>
    <row r="5" spans="1:30" s="43" customFormat="1" hidden="1" x14ac:dyDescent="0.25">
      <c r="A5" s="43" t="s">
        <v>53</v>
      </c>
      <c r="F5" s="45" t="s">
        <v>54</v>
      </c>
      <c r="L5" s="82"/>
      <c r="M5" s="82"/>
      <c r="R5" s="44"/>
    </row>
    <row r="6" spans="1:30" s="43" customFormat="1" hidden="1" x14ac:dyDescent="0.25">
      <c r="A6" s="43" t="s">
        <v>55</v>
      </c>
      <c r="F6" s="123" t="s">
        <v>56</v>
      </c>
      <c r="G6" s="123"/>
      <c r="H6" s="123"/>
      <c r="I6" s="123"/>
      <c r="J6" s="62"/>
      <c r="L6" s="82"/>
      <c r="M6" s="82"/>
      <c r="R6" s="44"/>
    </row>
    <row r="7" spans="1:30" s="43" customFormat="1" hidden="1" x14ac:dyDescent="0.25">
      <c r="A7" s="43" t="s">
        <v>57</v>
      </c>
      <c r="F7" s="43" t="s">
        <v>58</v>
      </c>
      <c r="L7" s="82"/>
      <c r="M7" s="82"/>
      <c r="R7" s="44"/>
    </row>
    <row r="8" spans="1:30" s="43" customFormat="1" hidden="1" x14ac:dyDescent="0.25">
      <c r="A8" s="43" t="s">
        <v>59</v>
      </c>
      <c r="F8" s="43" t="s">
        <v>60</v>
      </c>
      <c r="L8" s="82"/>
      <c r="M8" s="82"/>
      <c r="R8" s="44"/>
    </row>
    <row r="9" spans="1:30" s="43" customFormat="1" hidden="1" x14ac:dyDescent="0.25">
      <c r="A9" s="43" t="s">
        <v>61</v>
      </c>
      <c r="F9" s="46">
        <v>3903007130</v>
      </c>
      <c r="L9" s="82"/>
      <c r="M9" s="82"/>
      <c r="R9" s="44"/>
    </row>
    <row r="10" spans="1:30" s="43" customFormat="1" hidden="1" x14ac:dyDescent="0.25">
      <c r="A10" s="43" t="s">
        <v>62</v>
      </c>
      <c r="F10" s="46">
        <v>392550001</v>
      </c>
      <c r="L10" s="82"/>
      <c r="M10" s="82"/>
      <c r="R10" s="44"/>
    </row>
    <row r="11" spans="1:30" s="43" customFormat="1" hidden="1" x14ac:dyDescent="0.25">
      <c r="A11" s="43" t="s">
        <v>63</v>
      </c>
      <c r="F11" s="46">
        <v>27401000000</v>
      </c>
      <c r="L11" s="82"/>
      <c r="M11" s="82"/>
      <c r="R11" s="44"/>
    </row>
    <row r="12" spans="1:30" s="43" customFormat="1" hidden="1" x14ac:dyDescent="0.25">
      <c r="L12" s="82"/>
      <c r="M12" s="82"/>
      <c r="R12" s="44"/>
    </row>
    <row r="13" spans="1:30" hidden="1" x14ac:dyDescent="0.25"/>
    <row r="14" spans="1:30" x14ac:dyDescent="0.25">
      <c r="M14" s="84" t="s">
        <v>64</v>
      </c>
      <c r="N14" s="52" t="e">
        <f>SUM(K24:K861)</f>
        <v>#REF!</v>
      </c>
      <c r="O14" s="52"/>
      <c r="P14" s="52"/>
      <c r="S14" s="61"/>
    </row>
    <row r="15" spans="1:30" ht="15" customHeight="1" x14ac:dyDescent="0.25">
      <c r="A15" s="118" t="s">
        <v>0</v>
      </c>
      <c r="B15" s="110" t="s">
        <v>1</v>
      </c>
      <c r="C15" s="110" t="s">
        <v>2</v>
      </c>
      <c r="D15" s="113" t="s">
        <v>3</v>
      </c>
      <c r="E15" s="114"/>
      <c r="F15" s="114"/>
      <c r="G15" s="114"/>
      <c r="H15" s="114"/>
      <c r="I15" s="114"/>
      <c r="J15" s="114"/>
      <c r="K15" s="114"/>
      <c r="L15" s="114"/>
      <c r="M15" s="118"/>
      <c r="N15" s="110" t="s">
        <v>4</v>
      </c>
      <c r="O15" s="110" t="s">
        <v>5</v>
      </c>
      <c r="P15" s="113" t="s">
        <v>6</v>
      </c>
      <c r="Q15" s="114"/>
      <c r="R15" s="114"/>
      <c r="S15" s="115"/>
      <c r="T15" s="114"/>
      <c r="U15" s="114"/>
      <c r="V15" s="114"/>
      <c r="W15" s="114"/>
      <c r="X15" s="131" t="s">
        <v>75</v>
      </c>
      <c r="Y15" s="131" t="s">
        <v>76</v>
      </c>
      <c r="Z15" s="131" t="s">
        <v>16</v>
      </c>
      <c r="AA15" s="131" t="s">
        <v>17</v>
      </c>
      <c r="AB15" s="131" t="s">
        <v>18</v>
      </c>
      <c r="AC15" s="131" t="s">
        <v>77</v>
      </c>
      <c r="AD15" s="107" t="s">
        <v>78</v>
      </c>
    </row>
    <row r="16" spans="1:30" x14ac:dyDescent="0.25">
      <c r="A16" s="120"/>
      <c r="B16" s="111"/>
      <c r="C16" s="111"/>
      <c r="D16" s="116"/>
      <c r="E16" s="117"/>
      <c r="F16" s="117"/>
      <c r="G16" s="117"/>
      <c r="H16" s="117"/>
      <c r="I16" s="115"/>
      <c r="J16" s="115"/>
      <c r="K16" s="117"/>
      <c r="L16" s="117"/>
      <c r="M16" s="119"/>
      <c r="N16" s="111"/>
      <c r="O16" s="111"/>
      <c r="P16" s="116"/>
      <c r="Q16" s="117"/>
      <c r="R16" s="117"/>
      <c r="S16" s="117"/>
      <c r="T16" s="117"/>
      <c r="U16" s="117"/>
      <c r="V16" s="117"/>
      <c r="W16" s="117"/>
      <c r="X16" s="132"/>
      <c r="Y16" s="132"/>
      <c r="Z16" s="132"/>
      <c r="AA16" s="132"/>
      <c r="AB16" s="132"/>
      <c r="AC16" s="132"/>
      <c r="AD16" s="108"/>
    </row>
    <row r="17" spans="1:30" ht="22.5" customHeight="1" x14ac:dyDescent="0.25">
      <c r="A17" s="120"/>
      <c r="B17" s="111"/>
      <c r="C17" s="111"/>
      <c r="D17" s="110" t="s">
        <v>7</v>
      </c>
      <c r="E17" s="110" t="s">
        <v>8</v>
      </c>
      <c r="F17" s="121" t="s">
        <v>66</v>
      </c>
      <c r="G17" s="121"/>
      <c r="H17" s="127" t="s">
        <v>10</v>
      </c>
      <c r="I17" s="137" t="s">
        <v>68</v>
      </c>
      <c r="J17" s="138"/>
      <c r="K17" s="110" t="s">
        <v>12</v>
      </c>
      <c r="L17" s="113" t="s">
        <v>13</v>
      </c>
      <c r="M17" s="118"/>
      <c r="N17" s="111"/>
      <c r="O17" s="111"/>
      <c r="P17" s="110" t="s">
        <v>14</v>
      </c>
      <c r="Q17" s="110" t="s">
        <v>69</v>
      </c>
      <c r="R17" s="110" t="s">
        <v>70</v>
      </c>
      <c r="S17" s="110" t="s">
        <v>15</v>
      </c>
      <c r="T17" s="110" t="s">
        <v>71</v>
      </c>
      <c r="U17" s="110" t="s">
        <v>72</v>
      </c>
      <c r="V17" s="110" t="s">
        <v>73</v>
      </c>
      <c r="W17" s="110" t="s">
        <v>74</v>
      </c>
      <c r="X17" s="132"/>
      <c r="Y17" s="132"/>
      <c r="Z17" s="132"/>
      <c r="AA17" s="132"/>
      <c r="AB17" s="132"/>
      <c r="AC17" s="132"/>
      <c r="AD17" s="108"/>
    </row>
    <row r="18" spans="1:30" ht="15.75" customHeight="1" x14ac:dyDescent="0.25">
      <c r="A18" s="120"/>
      <c r="B18" s="111"/>
      <c r="C18" s="111"/>
      <c r="D18" s="111"/>
      <c r="E18" s="111"/>
      <c r="F18" s="122"/>
      <c r="G18" s="121"/>
      <c r="H18" s="128"/>
      <c r="I18" s="139"/>
      <c r="J18" s="140"/>
      <c r="K18" s="111"/>
      <c r="L18" s="116"/>
      <c r="M18" s="119"/>
      <c r="N18" s="111"/>
      <c r="O18" s="111"/>
      <c r="P18" s="111"/>
      <c r="Q18" s="111"/>
      <c r="R18" s="111"/>
      <c r="S18" s="111"/>
      <c r="T18" s="111"/>
      <c r="U18" s="111"/>
      <c r="V18" s="111"/>
      <c r="W18" s="111"/>
      <c r="X18" s="132"/>
      <c r="Y18" s="132"/>
      <c r="Z18" s="132"/>
      <c r="AA18" s="132"/>
      <c r="AB18" s="132"/>
      <c r="AC18" s="132"/>
      <c r="AD18" s="108"/>
    </row>
    <row r="19" spans="1:30" ht="15" customHeight="1" x14ac:dyDescent="0.25">
      <c r="A19" s="120"/>
      <c r="B19" s="111"/>
      <c r="C19" s="111"/>
      <c r="D19" s="111"/>
      <c r="E19" s="111"/>
      <c r="F19" s="121" t="s">
        <v>9</v>
      </c>
      <c r="G19" s="134" t="s">
        <v>67</v>
      </c>
      <c r="H19" s="129"/>
      <c r="I19" s="141" t="s">
        <v>11</v>
      </c>
      <c r="J19" s="141" t="s">
        <v>67</v>
      </c>
      <c r="K19" s="111"/>
      <c r="L19" s="124" t="s">
        <v>19</v>
      </c>
      <c r="M19" s="124" t="s">
        <v>20</v>
      </c>
      <c r="N19" s="111"/>
      <c r="O19" s="111"/>
      <c r="P19" s="111"/>
      <c r="Q19" s="111"/>
      <c r="R19" s="111"/>
      <c r="S19" s="111"/>
      <c r="T19" s="111"/>
      <c r="U19" s="111"/>
      <c r="V19" s="111"/>
      <c r="W19" s="111"/>
      <c r="X19" s="132"/>
      <c r="Y19" s="132"/>
      <c r="Z19" s="132"/>
      <c r="AA19" s="132"/>
      <c r="AB19" s="132"/>
      <c r="AC19" s="132"/>
      <c r="AD19" s="108"/>
    </row>
    <row r="20" spans="1:30" x14ac:dyDescent="0.25">
      <c r="A20" s="120"/>
      <c r="B20" s="111"/>
      <c r="C20" s="111"/>
      <c r="D20" s="111"/>
      <c r="E20" s="111"/>
      <c r="F20" s="122"/>
      <c r="G20" s="135"/>
      <c r="H20" s="129"/>
      <c r="I20" s="111"/>
      <c r="J20" s="111"/>
      <c r="K20" s="111"/>
      <c r="L20" s="125"/>
      <c r="M20" s="125"/>
      <c r="N20" s="111"/>
      <c r="O20" s="111"/>
      <c r="P20" s="111"/>
      <c r="Q20" s="111"/>
      <c r="R20" s="111"/>
      <c r="S20" s="111"/>
      <c r="T20" s="111"/>
      <c r="U20" s="111"/>
      <c r="V20" s="111"/>
      <c r="W20" s="111"/>
      <c r="X20" s="132"/>
      <c r="Y20" s="132"/>
      <c r="Z20" s="132"/>
      <c r="AA20" s="132"/>
      <c r="AB20" s="132"/>
      <c r="AC20" s="132"/>
      <c r="AD20" s="108"/>
    </row>
    <row r="21" spans="1:30" ht="12" customHeight="1" x14ac:dyDescent="0.25">
      <c r="A21" s="120"/>
      <c r="B21" s="111"/>
      <c r="C21" s="111"/>
      <c r="D21" s="111"/>
      <c r="E21" s="111"/>
      <c r="F21" s="122"/>
      <c r="G21" s="135"/>
      <c r="H21" s="129"/>
      <c r="I21" s="111"/>
      <c r="J21" s="111"/>
      <c r="K21" s="111"/>
      <c r="L21" s="125"/>
      <c r="M21" s="125"/>
      <c r="N21" s="111"/>
      <c r="O21" s="111"/>
      <c r="P21" s="111"/>
      <c r="Q21" s="111"/>
      <c r="R21" s="111"/>
      <c r="S21" s="111"/>
      <c r="T21" s="111"/>
      <c r="U21" s="111"/>
      <c r="V21" s="111"/>
      <c r="W21" s="111"/>
      <c r="X21" s="132"/>
      <c r="Y21" s="132"/>
      <c r="Z21" s="132"/>
      <c r="AA21" s="132"/>
      <c r="AB21" s="132"/>
      <c r="AC21" s="132"/>
      <c r="AD21" s="108"/>
    </row>
    <row r="22" spans="1:30" ht="42.75" hidden="1" customHeight="1" x14ac:dyDescent="0.25">
      <c r="A22" s="119"/>
      <c r="B22" s="112"/>
      <c r="C22" s="112"/>
      <c r="D22" s="112"/>
      <c r="E22" s="112"/>
      <c r="F22" s="122"/>
      <c r="G22" s="136"/>
      <c r="H22" s="130"/>
      <c r="I22" s="112"/>
      <c r="J22" s="112"/>
      <c r="K22" s="112"/>
      <c r="L22" s="126"/>
      <c r="M22" s="126"/>
      <c r="N22" s="112"/>
      <c r="O22" s="112"/>
      <c r="P22" s="112"/>
      <c r="Q22" s="112"/>
      <c r="R22" s="112"/>
      <c r="S22" s="112"/>
      <c r="T22" s="112"/>
      <c r="U22" s="112"/>
      <c r="V22" s="112"/>
      <c r="W22" s="112"/>
      <c r="X22" s="133"/>
      <c r="Y22" s="133"/>
      <c r="Z22" s="133"/>
      <c r="AA22" s="133"/>
      <c r="AB22" s="133"/>
      <c r="AC22" s="133"/>
      <c r="AD22" s="109"/>
    </row>
    <row r="23" spans="1:30" x14ac:dyDescent="0.25">
      <c r="A23" s="47">
        <v>1</v>
      </c>
      <c r="B23" s="1">
        <v>2</v>
      </c>
      <c r="C23" s="1">
        <v>3</v>
      </c>
      <c r="D23" s="1">
        <v>4</v>
      </c>
      <c r="E23" s="1">
        <v>5</v>
      </c>
      <c r="F23" s="1">
        <v>6</v>
      </c>
      <c r="G23" s="1">
        <v>7</v>
      </c>
      <c r="H23" s="1">
        <v>8</v>
      </c>
      <c r="I23" s="1">
        <v>9</v>
      </c>
      <c r="J23" s="1">
        <v>10</v>
      </c>
      <c r="K23" s="1">
        <v>11</v>
      </c>
      <c r="L23" s="85"/>
      <c r="M23" s="85"/>
      <c r="N23" s="1">
        <v>14</v>
      </c>
      <c r="O23" s="1">
        <v>15</v>
      </c>
      <c r="P23" s="33">
        <v>16</v>
      </c>
      <c r="Q23" s="1">
        <v>17</v>
      </c>
      <c r="R23" s="1">
        <v>18</v>
      </c>
      <c r="S23" s="1">
        <v>19</v>
      </c>
      <c r="T23" s="33">
        <v>20</v>
      </c>
      <c r="U23" s="33">
        <v>21</v>
      </c>
      <c r="V23" s="33">
        <v>22</v>
      </c>
      <c r="W23" s="1">
        <v>23</v>
      </c>
      <c r="X23" s="37">
        <v>24</v>
      </c>
      <c r="Y23" s="37">
        <v>25</v>
      </c>
      <c r="Z23" s="38">
        <v>26</v>
      </c>
      <c r="AA23" s="63">
        <v>27</v>
      </c>
      <c r="AB23" s="63">
        <v>28</v>
      </c>
      <c r="AC23" s="63">
        <v>29</v>
      </c>
      <c r="AD23" s="63">
        <v>30</v>
      </c>
    </row>
    <row r="24" spans="1:30" s="42" customFormat="1" ht="22.5" x14ac:dyDescent="0.25">
      <c r="A24" s="142">
        <v>1</v>
      </c>
      <c r="B24" s="55" t="s">
        <v>136</v>
      </c>
      <c r="C24" s="56" t="s">
        <v>25</v>
      </c>
      <c r="D24" s="55" t="s">
        <v>139</v>
      </c>
      <c r="E24" s="55" t="s">
        <v>232</v>
      </c>
      <c r="F24" s="55" t="s">
        <v>52</v>
      </c>
      <c r="G24" s="55" t="s">
        <v>89</v>
      </c>
      <c r="H24" s="55" t="s">
        <v>87</v>
      </c>
      <c r="I24" s="55" t="s">
        <v>90</v>
      </c>
      <c r="J24" s="55" t="s">
        <v>91</v>
      </c>
      <c r="K24" s="59">
        <v>0</v>
      </c>
      <c r="L24" s="30">
        <v>44927</v>
      </c>
      <c r="M24" s="30">
        <v>45352</v>
      </c>
      <c r="N24" s="55" t="s">
        <v>84</v>
      </c>
      <c r="O24" s="55" t="s">
        <v>87</v>
      </c>
      <c r="P24" s="57" t="s">
        <v>122</v>
      </c>
      <c r="Q24" s="55" t="s">
        <v>85</v>
      </c>
      <c r="R24" s="55" t="s">
        <v>87</v>
      </c>
      <c r="S24" s="55" t="s">
        <v>88</v>
      </c>
      <c r="T24" s="59"/>
      <c r="U24" s="54"/>
      <c r="V24" s="64"/>
      <c r="W24" s="57"/>
      <c r="X24" s="59"/>
      <c r="Y24" s="59"/>
      <c r="Z24" s="54" t="s">
        <v>86</v>
      </c>
      <c r="AA24" s="55"/>
      <c r="AB24" s="5"/>
      <c r="AC24" s="5"/>
      <c r="AD24" s="5"/>
    </row>
    <row r="25" spans="1:30" s="42" customFormat="1" ht="22.5" x14ac:dyDescent="0.25">
      <c r="A25" s="142">
        <v>2</v>
      </c>
      <c r="B25" s="57" t="s">
        <v>22</v>
      </c>
      <c r="C25" s="57" t="s">
        <v>22</v>
      </c>
      <c r="D25" s="55" t="s">
        <v>79</v>
      </c>
      <c r="E25" s="55" t="s">
        <v>232</v>
      </c>
      <c r="F25" s="55" t="s">
        <v>52</v>
      </c>
      <c r="G25" s="55" t="s">
        <v>89</v>
      </c>
      <c r="H25" s="55" t="s">
        <v>87</v>
      </c>
      <c r="I25" s="21" t="s">
        <v>90</v>
      </c>
      <c r="J25" s="21" t="s">
        <v>91</v>
      </c>
      <c r="K25" s="59">
        <v>2260321.7799999998</v>
      </c>
      <c r="L25" s="30">
        <v>45261</v>
      </c>
      <c r="M25" s="30">
        <v>45627</v>
      </c>
      <c r="N25" s="14" t="s">
        <v>82</v>
      </c>
      <c r="O25" s="55">
        <v>0</v>
      </c>
      <c r="P25" s="55">
        <v>376056</v>
      </c>
      <c r="Q25" s="55" t="s">
        <v>85</v>
      </c>
      <c r="R25" s="55" t="s">
        <v>88</v>
      </c>
      <c r="S25" s="55" t="s">
        <v>119</v>
      </c>
      <c r="T25" s="59"/>
      <c r="U25" s="54"/>
      <c r="V25" s="64"/>
      <c r="W25" s="57"/>
      <c r="X25" s="5"/>
      <c r="Y25" s="36"/>
      <c r="Z25" s="54" t="s">
        <v>86</v>
      </c>
      <c r="AA25" s="40"/>
      <c r="AB25" s="5" t="s">
        <v>87</v>
      </c>
      <c r="AC25" s="5" t="s">
        <v>253</v>
      </c>
      <c r="AD25" s="5" t="s">
        <v>254</v>
      </c>
    </row>
    <row r="26" spans="1:30" s="42" customFormat="1" ht="45" x14ac:dyDescent="0.25">
      <c r="A26" s="142">
        <v>3</v>
      </c>
      <c r="B26" s="57" t="s">
        <v>22</v>
      </c>
      <c r="C26" s="57">
        <v>80</v>
      </c>
      <c r="D26" s="55" t="s">
        <v>140</v>
      </c>
      <c r="E26" s="21" t="s">
        <v>232</v>
      </c>
      <c r="F26" s="55" t="s">
        <v>52</v>
      </c>
      <c r="G26" s="55" t="s">
        <v>89</v>
      </c>
      <c r="H26" s="55" t="s">
        <v>87</v>
      </c>
      <c r="I26" s="21" t="s">
        <v>90</v>
      </c>
      <c r="J26" s="21" t="s">
        <v>91</v>
      </c>
      <c r="K26" s="59">
        <v>0</v>
      </c>
      <c r="L26" s="30">
        <v>45261</v>
      </c>
      <c r="M26" s="30">
        <v>45627</v>
      </c>
      <c r="N26" s="14" t="s">
        <v>84</v>
      </c>
      <c r="O26" s="55" t="s">
        <v>87</v>
      </c>
      <c r="P26" s="55" t="s">
        <v>122</v>
      </c>
      <c r="Q26" s="55" t="s">
        <v>85</v>
      </c>
      <c r="R26" s="55" t="s">
        <v>87</v>
      </c>
      <c r="S26" s="57" t="s">
        <v>88</v>
      </c>
      <c r="T26" s="59"/>
      <c r="U26" s="54"/>
      <c r="V26" s="64"/>
      <c r="W26" s="57"/>
      <c r="X26" s="34"/>
      <c r="Y26" s="59"/>
      <c r="Z26" s="54" t="s">
        <v>86</v>
      </c>
      <c r="AA26" s="55"/>
      <c r="AB26" s="5"/>
      <c r="AC26" s="5"/>
      <c r="AD26" s="5"/>
    </row>
    <row r="27" spans="1:30" s="42" customFormat="1" ht="45" x14ac:dyDescent="0.25">
      <c r="A27" s="142">
        <v>4</v>
      </c>
      <c r="B27" s="57" t="s">
        <v>126</v>
      </c>
      <c r="C27" s="57" t="s">
        <v>126</v>
      </c>
      <c r="D27" s="55" t="s">
        <v>127</v>
      </c>
      <c r="E27" s="21" t="s">
        <v>232</v>
      </c>
      <c r="F27" s="55" t="s">
        <v>52</v>
      </c>
      <c r="G27" s="55" t="s">
        <v>89</v>
      </c>
      <c r="H27" s="55" t="s">
        <v>87</v>
      </c>
      <c r="I27" s="21" t="s">
        <v>90</v>
      </c>
      <c r="J27" s="21" t="s">
        <v>91</v>
      </c>
      <c r="K27" s="59">
        <v>0</v>
      </c>
      <c r="L27" s="30">
        <v>44986</v>
      </c>
      <c r="M27" s="30">
        <v>45261</v>
      </c>
      <c r="N27" s="14" t="s">
        <v>84</v>
      </c>
      <c r="O27" s="55" t="s">
        <v>87</v>
      </c>
      <c r="P27" s="55" t="s">
        <v>122</v>
      </c>
      <c r="Q27" s="55" t="s">
        <v>85</v>
      </c>
      <c r="R27" s="55" t="s">
        <v>87</v>
      </c>
      <c r="S27" s="55" t="s">
        <v>88</v>
      </c>
      <c r="T27" s="59"/>
      <c r="U27" s="54"/>
      <c r="V27" s="64"/>
      <c r="W27" s="57"/>
      <c r="X27" s="59"/>
      <c r="Y27" s="59"/>
      <c r="Z27" s="54" t="s">
        <v>86</v>
      </c>
      <c r="AA27" s="35"/>
      <c r="AB27" s="5"/>
      <c r="AC27" s="5"/>
      <c r="AD27" s="5"/>
    </row>
    <row r="28" spans="1:30" s="42" customFormat="1" ht="67.5" x14ac:dyDescent="0.25">
      <c r="A28" s="142">
        <v>5</v>
      </c>
      <c r="B28" s="57" t="s">
        <v>126</v>
      </c>
      <c r="C28" s="57" t="s">
        <v>126</v>
      </c>
      <c r="D28" s="55" t="s">
        <v>141</v>
      </c>
      <c r="E28" s="55" t="s">
        <v>232</v>
      </c>
      <c r="F28" s="55" t="s">
        <v>52</v>
      </c>
      <c r="G28" s="55" t="s">
        <v>89</v>
      </c>
      <c r="H28" s="55" t="s">
        <v>87</v>
      </c>
      <c r="I28" s="21" t="s">
        <v>90</v>
      </c>
      <c r="J28" s="21" t="s">
        <v>91</v>
      </c>
      <c r="K28" s="59">
        <v>0</v>
      </c>
      <c r="L28" s="30">
        <v>45047</v>
      </c>
      <c r="M28" s="30">
        <v>45170</v>
      </c>
      <c r="N28" s="14" t="s">
        <v>118</v>
      </c>
      <c r="O28" s="55" t="s">
        <v>87</v>
      </c>
      <c r="P28" s="55" t="s">
        <v>124</v>
      </c>
      <c r="Q28" s="55" t="s">
        <v>85</v>
      </c>
      <c r="R28" s="55" t="s">
        <v>87</v>
      </c>
      <c r="S28" s="55" t="s">
        <v>88</v>
      </c>
      <c r="T28" s="59"/>
      <c r="U28" s="54"/>
      <c r="V28" s="64"/>
      <c r="W28" s="57"/>
      <c r="X28" s="59"/>
      <c r="Y28" s="59"/>
      <c r="Z28" s="54" t="s">
        <v>86</v>
      </c>
      <c r="AA28" s="35"/>
      <c r="AB28" s="5"/>
      <c r="AC28" s="5"/>
      <c r="AD28" s="5"/>
    </row>
    <row r="29" spans="1:30" s="42" customFormat="1" ht="33.75" x14ac:dyDescent="0.25">
      <c r="A29" s="142">
        <v>6</v>
      </c>
      <c r="B29" s="2" t="s">
        <v>233</v>
      </c>
      <c r="C29" s="2" t="s">
        <v>234</v>
      </c>
      <c r="D29" s="58" t="s">
        <v>142</v>
      </c>
      <c r="E29" s="55" t="s">
        <v>232</v>
      </c>
      <c r="F29" s="55" t="s">
        <v>52</v>
      </c>
      <c r="G29" s="55" t="s">
        <v>89</v>
      </c>
      <c r="H29" s="55" t="s">
        <v>87</v>
      </c>
      <c r="I29" s="55" t="s">
        <v>90</v>
      </c>
      <c r="J29" s="55" t="s">
        <v>91</v>
      </c>
      <c r="K29" s="59">
        <v>0</v>
      </c>
      <c r="L29" s="30">
        <v>45078</v>
      </c>
      <c r="M29" s="30">
        <v>45170</v>
      </c>
      <c r="N29" s="14" t="s">
        <v>84</v>
      </c>
      <c r="O29" s="55" t="s">
        <v>87</v>
      </c>
      <c r="P29" s="55">
        <v>376620</v>
      </c>
      <c r="Q29" s="55" t="s">
        <v>85</v>
      </c>
      <c r="R29" s="57" t="s">
        <v>88</v>
      </c>
      <c r="S29" s="57" t="s">
        <v>88</v>
      </c>
      <c r="T29" s="59"/>
      <c r="U29" s="54"/>
      <c r="V29" s="64"/>
      <c r="W29" s="57"/>
      <c r="X29" s="34"/>
      <c r="Y29" s="59"/>
      <c r="Z29" s="54" t="s">
        <v>86</v>
      </c>
      <c r="AA29" s="55"/>
      <c r="AB29" s="5"/>
      <c r="AC29" s="5"/>
      <c r="AD29" s="5"/>
    </row>
    <row r="30" spans="1:30" s="42" customFormat="1" ht="22.5" x14ac:dyDescent="0.25">
      <c r="A30" s="142">
        <v>7</v>
      </c>
      <c r="B30" s="2" t="s">
        <v>233</v>
      </c>
      <c r="C30" s="2" t="s">
        <v>234</v>
      </c>
      <c r="D30" s="58" t="s">
        <v>143</v>
      </c>
      <c r="E30" s="55" t="s">
        <v>232</v>
      </c>
      <c r="F30" s="55" t="s">
        <v>52</v>
      </c>
      <c r="G30" s="55" t="s">
        <v>89</v>
      </c>
      <c r="H30" s="55" t="s">
        <v>87</v>
      </c>
      <c r="I30" s="55" t="s">
        <v>90</v>
      </c>
      <c r="J30" s="55" t="s">
        <v>91</v>
      </c>
      <c r="K30" s="59">
        <v>0</v>
      </c>
      <c r="L30" s="30">
        <v>44986</v>
      </c>
      <c r="M30" s="30">
        <v>45170</v>
      </c>
      <c r="N30" s="14" t="s">
        <v>84</v>
      </c>
      <c r="O30" s="32" t="s">
        <v>87</v>
      </c>
      <c r="P30" s="55">
        <v>376620</v>
      </c>
      <c r="Q30" s="55" t="s">
        <v>85</v>
      </c>
      <c r="R30" s="57" t="s">
        <v>88</v>
      </c>
      <c r="S30" s="57" t="s">
        <v>88</v>
      </c>
      <c r="T30" s="59"/>
      <c r="U30" s="54"/>
      <c r="V30" s="64"/>
      <c r="W30" s="57"/>
      <c r="X30" s="34"/>
      <c r="Y30" s="59"/>
      <c r="Z30" s="54" t="s">
        <v>86</v>
      </c>
      <c r="AA30" s="55"/>
      <c r="AB30" s="5"/>
      <c r="AC30" s="5"/>
      <c r="AD30" s="5"/>
    </row>
    <row r="31" spans="1:30" s="42" customFormat="1" ht="22.5" x14ac:dyDescent="0.25">
      <c r="A31" s="142">
        <v>8</v>
      </c>
      <c r="B31" s="2" t="s">
        <v>233</v>
      </c>
      <c r="C31" s="2" t="s">
        <v>234</v>
      </c>
      <c r="D31" s="21" t="s">
        <v>144</v>
      </c>
      <c r="E31" s="55" t="s">
        <v>232</v>
      </c>
      <c r="F31" s="2" t="s">
        <v>52</v>
      </c>
      <c r="G31" s="55" t="s">
        <v>89</v>
      </c>
      <c r="H31" s="55" t="s">
        <v>87</v>
      </c>
      <c r="I31" s="58" t="s">
        <v>90</v>
      </c>
      <c r="J31" s="58" t="s">
        <v>91</v>
      </c>
      <c r="K31" s="59">
        <v>0</v>
      </c>
      <c r="L31" s="30">
        <v>44927</v>
      </c>
      <c r="M31" s="30">
        <v>45170</v>
      </c>
      <c r="N31" s="14" t="s">
        <v>84</v>
      </c>
      <c r="O31" s="32" t="s">
        <v>87</v>
      </c>
      <c r="P31" s="55">
        <v>291021</v>
      </c>
      <c r="Q31" s="55" t="s">
        <v>85</v>
      </c>
      <c r="R31" s="57" t="s">
        <v>88</v>
      </c>
      <c r="S31" s="55" t="s">
        <v>88</v>
      </c>
      <c r="T31" s="59"/>
      <c r="U31" s="54"/>
      <c r="V31" s="64"/>
      <c r="W31" s="57"/>
      <c r="X31" s="34"/>
      <c r="Y31" s="59"/>
      <c r="Z31" s="54" t="s">
        <v>86</v>
      </c>
      <c r="AA31" s="55"/>
      <c r="AB31" s="5"/>
      <c r="AC31" s="5"/>
      <c r="AD31" s="5"/>
    </row>
    <row r="32" spans="1:30" s="42" customFormat="1" ht="22.5" x14ac:dyDescent="0.25">
      <c r="A32" s="142">
        <v>9</v>
      </c>
      <c r="B32" s="2" t="s">
        <v>233</v>
      </c>
      <c r="C32" s="2" t="s">
        <v>234</v>
      </c>
      <c r="D32" s="50" t="s">
        <v>145</v>
      </c>
      <c r="E32" s="55" t="s">
        <v>232</v>
      </c>
      <c r="F32" s="55" t="s">
        <v>52</v>
      </c>
      <c r="G32" s="55" t="s">
        <v>89</v>
      </c>
      <c r="H32" s="55" t="s">
        <v>87</v>
      </c>
      <c r="I32" s="58" t="s">
        <v>90</v>
      </c>
      <c r="J32" s="58" t="s">
        <v>91</v>
      </c>
      <c r="K32" s="59">
        <v>0</v>
      </c>
      <c r="L32" s="30">
        <v>44927</v>
      </c>
      <c r="M32" s="30">
        <v>45170</v>
      </c>
      <c r="N32" s="14" t="s">
        <v>84</v>
      </c>
      <c r="O32" s="55" t="s">
        <v>87</v>
      </c>
      <c r="P32" s="55">
        <v>291021</v>
      </c>
      <c r="Q32" s="55" t="s">
        <v>85</v>
      </c>
      <c r="R32" s="57" t="s">
        <v>88</v>
      </c>
      <c r="S32" s="57" t="s">
        <v>88</v>
      </c>
      <c r="T32" s="59"/>
      <c r="U32" s="54"/>
      <c r="V32" s="64"/>
      <c r="W32" s="57"/>
      <c r="X32" s="34"/>
      <c r="Y32" s="59"/>
      <c r="Z32" s="54" t="s">
        <v>86</v>
      </c>
      <c r="AA32" s="55"/>
      <c r="AB32" s="5"/>
      <c r="AC32" s="5"/>
      <c r="AD32" s="5"/>
    </row>
    <row r="33" spans="1:30" s="42" customFormat="1" ht="22.5" x14ac:dyDescent="0.25">
      <c r="A33" s="142">
        <v>10</v>
      </c>
      <c r="B33" s="2" t="s">
        <v>233</v>
      </c>
      <c r="C33" s="2" t="s">
        <v>234</v>
      </c>
      <c r="D33" s="50" t="s">
        <v>146</v>
      </c>
      <c r="E33" s="55" t="s">
        <v>232</v>
      </c>
      <c r="F33" s="55" t="s">
        <v>52</v>
      </c>
      <c r="G33" s="55" t="s">
        <v>89</v>
      </c>
      <c r="H33" s="55" t="s">
        <v>87</v>
      </c>
      <c r="I33" s="58" t="s">
        <v>90</v>
      </c>
      <c r="J33" s="58" t="s">
        <v>91</v>
      </c>
      <c r="K33" s="59">
        <v>0</v>
      </c>
      <c r="L33" s="30">
        <v>44927</v>
      </c>
      <c r="M33" s="30">
        <v>45170</v>
      </c>
      <c r="N33" s="14" t="s">
        <v>84</v>
      </c>
      <c r="O33" s="55" t="s">
        <v>87</v>
      </c>
      <c r="P33" s="55">
        <v>291021</v>
      </c>
      <c r="Q33" s="55" t="s">
        <v>85</v>
      </c>
      <c r="R33" s="57" t="s">
        <v>88</v>
      </c>
      <c r="S33" s="19" t="s">
        <v>88</v>
      </c>
      <c r="T33" s="59"/>
      <c r="U33" s="54"/>
      <c r="V33" s="64"/>
      <c r="W33" s="57"/>
      <c r="X33" s="34"/>
      <c r="Y33" s="59"/>
      <c r="Z33" s="54" t="s">
        <v>86</v>
      </c>
      <c r="AA33" s="55"/>
      <c r="AB33" s="5"/>
      <c r="AC33" s="5"/>
      <c r="AD33" s="5"/>
    </row>
    <row r="34" spans="1:30" s="42" customFormat="1" ht="33.75" x14ac:dyDescent="0.25">
      <c r="A34" s="142">
        <v>11</v>
      </c>
      <c r="B34" s="2" t="s">
        <v>233</v>
      </c>
      <c r="C34" s="2" t="s">
        <v>234</v>
      </c>
      <c r="D34" s="50" t="s">
        <v>147</v>
      </c>
      <c r="E34" s="55" t="s">
        <v>232</v>
      </c>
      <c r="F34" s="55" t="s">
        <v>52</v>
      </c>
      <c r="G34" s="55" t="s">
        <v>89</v>
      </c>
      <c r="H34" s="55" t="s">
        <v>87</v>
      </c>
      <c r="I34" s="58" t="s">
        <v>90</v>
      </c>
      <c r="J34" s="58" t="s">
        <v>91</v>
      </c>
      <c r="K34" s="59">
        <v>0</v>
      </c>
      <c r="L34" s="30">
        <v>44927</v>
      </c>
      <c r="M34" s="30">
        <v>45170</v>
      </c>
      <c r="N34" s="14" t="s">
        <v>84</v>
      </c>
      <c r="O34" s="55" t="s">
        <v>87</v>
      </c>
      <c r="P34" s="55">
        <v>291021</v>
      </c>
      <c r="Q34" s="55" t="s">
        <v>85</v>
      </c>
      <c r="R34" s="57" t="s">
        <v>88</v>
      </c>
      <c r="S34" s="55" t="s">
        <v>88</v>
      </c>
      <c r="T34" s="59"/>
      <c r="U34" s="54"/>
      <c r="V34" s="64"/>
      <c r="W34" s="57"/>
      <c r="X34" s="27"/>
      <c r="Y34" s="59"/>
      <c r="Z34" s="54" t="s">
        <v>86</v>
      </c>
      <c r="AA34" s="35"/>
      <c r="AB34" s="5"/>
      <c r="AC34" s="5"/>
      <c r="AD34" s="5"/>
    </row>
    <row r="35" spans="1:30" s="42" customFormat="1" ht="33.75" x14ac:dyDescent="0.25">
      <c r="A35" s="142">
        <v>12</v>
      </c>
      <c r="B35" s="7" t="s">
        <v>233</v>
      </c>
      <c r="C35" s="7" t="s">
        <v>47</v>
      </c>
      <c r="D35" s="50" t="s">
        <v>340</v>
      </c>
      <c r="E35" s="55" t="s">
        <v>232</v>
      </c>
      <c r="F35" s="2" t="s">
        <v>52</v>
      </c>
      <c r="G35" s="55" t="s">
        <v>89</v>
      </c>
      <c r="H35" s="55" t="s">
        <v>87</v>
      </c>
      <c r="I35" s="58" t="s">
        <v>90</v>
      </c>
      <c r="J35" s="58" t="s">
        <v>91</v>
      </c>
      <c r="K35" s="24">
        <v>4946305</v>
      </c>
      <c r="L35" s="30">
        <v>44958</v>
      </c>
      <c r="M35" s="30">
        <v>45170</v>
      </c>
      <c r="N35" s="14" t="s">
        <v>84</v>
      </c>
      <c r="O35" s="55" t="s">
        <v>87</v>
      </c>
      <c r="P35" s="55" t="s">
        <v>122</v>
      </c>
      <c r="Q35" s="55" t="s">
        <v>85</v>
      </c>
      <c r="R35" s="55" t="s">
        <v>87</v>
      </c>
      <c r="S35" s="55" t="s">
        <v>88</v>
      </c>
      <c r="T35" s="59"/>
      <c r="U35" s="54"/>
      <c r="V35" s="64"/>
      <c r="W35" s="57"/>
      <c r="X35" s="59"/>
      <c r="Y35" s="59"/>
      <c r="Z35" s="54" t="s">
        <v>86</v>
      </c>
      <c r="AA35" s="55"/>
      <c r="AB35" s="5"/>
      <c r="AC35" s="5"/>
      <c r="AD35" s="5"/>
    </row>
    <row r="36" spans="1:30" s="42" customFormat="1" ht="45" x14ac:dyDescent="0.25">
      <c r="A36" s="142">
        <v>13</v>
      </c>
      <c r="B36" s="3" t="s">
        <v>233</v>
      </c>
      <c r="C36" s="3" t="s">
        <v>234</v>
      </c>
      <c r="D36" s="3" t="s">
        <v>148</v>
      </c>
      <c r="E36" s="3" t="s">
        <v>232</v>
      </c>
      <c r="F36" s="3" t="s">
        <v>52</v>
      </c>
      <c r="G36" s="22" t="s">
        <v>89</v>
      </c>
      <c r="H36" s="22" t="s">
        <v>87</v>
      </c>
      <c r="I36" s="3" t="s">
        <v>90</v>
      </c>
      <c r="J36" s="3" t="s">
        <v>91</v>
      </c>
      <c r="K36" s="25">
        <v>0</v>
      </c>
      <c r="L36" s="30">
        <v>45047</v>
      </c>
      <c r="M36" s="30">
        <v>45170</v>
      </c>
      <c r="N36" s="14" t="s">
        <v>84</v>
      </c>
      <c r="O36" s="55" t="s">
        <v>87</v>
      </c>
      <c r="P36" s="55">
        <v>291021</v>
      </c>
      <c r="Q36" s="55" t="s">
        <v>85</v>
      </c>
      <c r="R36" s="57" t="s">
        <v>88</v>
      </c>
      <c r="S36" s="55" t="s">
        <v>88</v>
      </c>
      <c r="T36" s="59"/>
      <c r="U36" s="54"/>
      <c r="V36" s="64"/>
      <c r="W36" s="57"/>
      <c r="X36" s="27"/>
      <c r="Y36" s="59"/>
      <c r="Z36" s="54" t="s">
        <v>86</v>
      </c>
      <c r="AA36" s="35"/>
      <c r="AB36" s="5"/>
      <c r="AC36" s="5"/>
      <c r="AD36" s="5"/>
    </row>
    <row r="37" spans="1:30" s="42" customFormat="1" ht="90" x14ac:dyDescent="0.25">
      <c r="A37" s="142">
        <v>14</v>
      </c>
      <c r="B37" s="3" t="s">
        <v>233</v>
      </c>
      <c r="C37" s="3" t="s">
        <v>234</v>
      </c>
      <c r="D37" s="21" t="s">
        <v>149</v>
      </c>
      <c r="E37" s="3" t="s">
        <v>232</v>
      </c>
      <c r="F37" s="3" t="s">
        <v>52</v>
      </c>
      <c r="G37" s="21" t="s">
        <v>89</v>
      </c>
      <c r="H37" s="21" t="s">
        <v>87</v>
      </c>
      <c r="I37" s="3" t="s">
        <v>90</v>
      </c>
      <c r="J37" s="3" t="s">
        <v>91</v>
      </c>
      <c r="K37" s="26">
        <v>0</v>
      </c>
      <c r="L37" s="30">
        <v>45017</v>
      </c>
      <c r="M37" s="30">
        <v>45261</v>
      </c>
      <c r="N37" s="14" t="s">
        <v>84</v>
      </c>
      <c r="O37" s="55" t="s">
        <v>87</v>
      </c>
      <c r="P37" s="55">
        <v>376620</v>
      </c>
      <c r="Q37" s="55" t="s">
        <v>85</v>
      </c>
      <c r="R37" s="57" t="s">
        <v>88</v>
      </c>
      <c r="S37" s="55" t="s">
        <v>88</v>
      </c>
      <c r="T37" s="59"/>
      <c r="U37" s="54"/>
      <c r="V37" s="64"/>
      <c r="W37" s="57"/>
      <c r="X37" s="59"/>
      <c r="Y37" s="59"/>
      <c r="Z37" s="54" t="s">
        <v>86</v>
      </c>
      <c r="AA37" s="55"/>
      <c r="AB37" s="5"/>
      <c r="AC37" s="5"/>
      <c r="AD37" s="5"/>
    </row>
    <row r="38" spans="1:30" s="42" customFormat="1" ht="56.25" x14ac:dyDescent="0.25">
      <c r="A38" s="142">
        <v>15</v>
      </c>
      <c r="B38" s="3" t="s">
        <v>326</v>
      </c>
      <c r="C38" s="3" t="s">
        <v>673</v>
      </c>
      <c r="D38" s="3" t="s">
        <v>150</v>
      </c>
      <c r="E38" s="3" t="s">
        <v>232</v>
      </c>
      <c r="F38" s="3" t="s">
        <v>52</v>
      </c>
      <c r="G38" s="22" t="s">
        <v>89</v>
      </c>
      <c r="H38" s="22" t="s">
        <v>87</v>
      </c>
      <c r="I38" s="3" t="s">
        <v>90</v>
      </c>
      <c r="J38" s="3" t="s">
        <v>91</v>
      </c>
      <c r="K38" s="25">
        <v>11774019.17</v>
      </c>
      <c r="L38" s="30">
        <v>45047</v>
      </c>
      <c r="M38" s="30">
        <v>45474</v>
      </c>
      <c r="N38" s="14" t="s">
        <v>81</v>
      </c>
      <c r="O38" s="55" t="s">
        <v>87</v>
      </c>
      <c r="P38" s="55">
        <v>376066</v>
      </c>
      <c r="Q38" s="55" t="s">
        <v>85</v>
      </c>
      <c r="R38" s="57" t="s">
        <v>88</v>
      </c>
      <c r="S38" s="55" t="s">
        <v>88</v>
      </c>
      <c r="T38" s="59"/>
      <c r="U38" s="54"/>
      <c r="V38" s="64"/>
      <c r="W38" s="57"/>
      <c r="X38" s="27"/>
      <c r="Y38" s="59"/>
      <c r="Z38" s="54" t="s">
        <v>86</v>
      </c>
      <c r="AA38" s="35"/>
      <c r="AB38" s="5" t="s">
        <v>87</v>
      </c>
      <c r="AC38" s="5" t="s">
        <v>674</v>
      </c>
      <c r="AD38" s="5" t="s">
        <v>262</v>
      </c>
    </row>
    <row r="39" spans="1:30" s="42" customFormat="1" ht="45" x14ac:dyDescent="0.25">
      <c r="A39" s="142">
        <v>16</v>
      </c>
      <c r="B39" s="3" t="s">
        <v>24</v>
      </c>
      <c r="C39" s="3" t="s">
        <v>23</v>
      </c>
      <c r="D39" s="3" t="s">
        <v>128</v>
      </c>
      <c r="E39" s="3" t="s">
        <v>232</v>
      </c>
      <c r="F39" s="3" t="s">
        <v>52</v>
      </c>
      <c r="G39" s="22" t="s">
        <v>89</v>
      </c>
      <c r="H39" s="22" t="s">
        <v>87</v>
      </c>
      <c r="I39" s="3" t="s">
        <v>90</v>
      </c>
      <c r="J39" s="3" t="s">
        <v>91</v>
      </c>
      <c r="K39" s="25">
        <v>471744</v>
      </c>
      <c r="L39" s="30">
        <v>45170</v>
      </c>
      <c r="M39" s="30">
        <v>45261</v>
      </c>
      <c r="N39" s="14" t="s">
        <v>82</v>
      </c>
      <c r="O39" s="55">
        <v>0</v>
      </c>
      <c r="P39" s="55">
        <v>376066</v>
      </c>
      <c r="Q39" s="55" t="s">
        <v>85</v>
      </c>
      <c r="R39" s="57" t="s">
        <v>88</v>
      </c>
      <c r="S39" s="55" t="s">
        <v>88</v>
      </c>
      <c r="T39" s="59"/>
      <c r="U39" s="54"/>
      <c r="V39" s="64"/>
      <c r="W39" s="57"/>
      <c r="X39" s="59"/>
      <c r="Y39" s="59"/>
      <c r="Z39" s="54" t="s">
        <v>86</v>
      </c>
      <c r="AA39" s="55"/>
      <c r="AB39" s="5"/>
      <c r="AC39" s="5"/>
      <c r="AD39" s="5"/>
    </row>
    <row r="40" spans="1:30" s="42" customFormat="1" ht="56.25" x14ac:dyDescent="0.25">
      <c r="A40" s="142">
        <v>17</v>
      </c>
      <c r="B40" s="3" t="s">
        <v>24</v>
      </c>
      <c r="C40" s="3" t="s">
        <v>23</v>
      </c>
      <c r="D40" s="3" t="s">
        <v>151</v>
      </c>
      <c r="E40" s="3" t="s">
        <v>232</v>
      </c>
      <c r="F40" s="3" t="s">
        <v>52</v>
      </c>
      <c r="G40" s="21" t="s">
        <v>89</v>
      </c>
      <c r="H40" s="21" t="s">
        <v>87</v>
      </c>
      <c r="I40" s="3" t="s">
        <v>90</v>
      </c>
      <c r="J40" s="3" t="s">
        <v>91</v>
      </c>
      <c r="K40" s="25">
        <v>0</v>
      </c>
      <c r="L40" s="30">
        <v>45261</v>
      </c>
      <c r="M40" s="30">
        <v>45261</v>
      </c>
      <c r="N40" s="14" t="s">
        <v>82</v>
      </c>
      <c r="O40" s="55">
        <v>0</v>
      </c>
      <c r="P40" s="55">
        <v>376066</v>
      </c>
      <c r="Q40" s="55" t="s">
        <v>85</v>
      </c>
      <c r="R40" s="57" t="s">
        <v>88</v>
      </c>
      <c r="S40" s="55" t="s">
        <v>88</v>
      </c>
      <c r="T40" s="59"/>
      <c r="U40" s="54"/>
      <c r="V40" s="64"/>
      <c r="W40" s="57"/>
      <c r="X40" s="59"/>
      <c r="Y40" s="59"/>
      <c r="Z40" s="54" t="s">
        <v>86</v>
      </c>
      <c r="AA40" s="55"/>
      <c r="AB40" s="5"/>
      <c r="AC40" s="5"/>
      <c r="AD40" s="5"/>
    </row>
    <row r="41" spans="1:30" s="42" customFormat="1" ht="22.5" x14ac:dyDescent="0.25">
      <c r="A41" s="142">
        <v>18</v>
      </c>
      <c r="B41" s="3" t="s">
        <v>23</v>
      </c>
      <c r="C41" s="3" t="s">
        <v>23</v>
      </c>
      <c r="D41" s="3" t="s">
        <v>152</v>
      </c>
      <c r="E41" s="3" t="s">
        <v>232</v>
      </c>
      <c r="F41" s="3" t="s">
        <v>52</v>
      </c>
      <c r="G41" s="22" t="s">
        <v>89</v>
      </c>
      <c r="H41" s="22" t="s">
        <v>87</v>
      </c>
      <c r="I41" s="3" t="s">
        <v>90</v>
      </c>
      <c r="J41" s="3" t="s">
        <v>91</v>
      </c>
      <c r="K41" s="25">
        <v>5459976.5300000003</v>
      </c>
      <c r="L41" s="30">
        <v>45170</v>
      </c>
      <c r="M41" s="30">
        <v>45627</v>
      </c>
      <c r="N41" s="14" t="s">
        <v>82</v>
      </c>
      <c r="O41" s="55">
        <v>0</v>
      </c>
      <c r="P41" s="55">
        <v>376066</v>
      </c>
      <c r="Q41" s="55" t="s">
        <v>85</v>
      </c>
      <c r="R41" s="57" t="s">
        <v>88</v>
      </c>
      <c r="S41" s="55" t="s">
        <v>119</v>
      </c>
      <c r="T41" s="59"/>
      <c r="U41" s="54"/>
      <c r="V41" s="64"/>
      <c r="W41" s="57"/>
      <c r="X41" s="27"/>
      <c r="Y41" s="59"/>
      <c r="Z41" s="54" t="s">
        <v>86</v>
      </c>
      <c r="AA41" s="35"/>
      <c r="AB41" s="5" t="s">
        <v>87</v>
      </c>
      <c r="AC41" s="5" t="s">
        <v>255</v>
      </c>
      <c r="AD41" s="5" t="s">
        <v>254</v>
      </c>
    </row>
    <row r="42" spans="1:30" s="42" customFormat="1" ht="22.5" x14ac:dyDescent="0.25">
      <c r="A42" s="142">
        <v>19</v>
      </c>
      <c r="B42" s="3" t="s">
        <v>23</v>
      </c>
      <c r="C42" s="3" t="s">
        <v>23</v>
      </c>
      <c r="D42" s="3" t="s">
        <v>152</v>
      </c>
      <c r="E42" s="3" t="s">
        <v>232</v>
      </c>
      <c r="F42" s="3" t="s">
        <v>52</v>
      </c>
      <c r="G42" s="21" t="s">
        <v>89</v>
      </c>
      <c r="H42" s="21" t="s">
        <v>87</v>
      </c>
      <c r="I42" s="3" t="s">
        <v>90</v>
      </c>
      <c r="J42" s="3" t="s">
        <v>91</v>
      </c>
      <c r="K42" s="25">
        <v>582000</v>
      </c>
      <c r="L42" s="30">
        <v>45170</v>
      </c>
      <c r="M42" s="30">
        <v>45627</v>
      </c>
      <c r="N42" s="14" t="s">
        <v>82</v>
      </c>
      <c r="O42" s="55">
        <v>0</v>
      </c>
      <c r="P42" s="55">
        <v>376066</v>
      </c>
      <c r="Q42" s="55" t="s">
        <v>85</v>
      </c>
      <c r="R42" s="57" t="s">
        <v>88</v>
      </c>
      <c r="S42" s="55" t="s">
        <v>88</v>
      </c>
      <c r="T42" s="59"/>
      <c r="U42" s="54"/>
      <c r="V42" s="64"/>
      <c r="W42" s="57"/>
      <c r="X42" s="27"/>
      <c r="Y42" s="59"/>
      <c r="Z42" s="54" t="s">
        <v>86</v>
      </c>
      <c r="AA42" s="35"/>
      <c r="AB42" s="5" t="s">
        <v>87</v>
      </c>
      <c r="AC42" s="5" t="s">
        <v>256</v>
      </c>
      <c r="AD42" s="5" t="s">
        <v>254</v>
      </c>
    </row>
    <row r="43" spans="1:30" s="42" customFormat="1" ht="22.5" x14ac:dyDescent="0.25">
      <c r="A43" s="142">
        <v>20</v>
      </c>
      <c r="B43" s="3" t="s">
        <v>23</v>
      </c>
      <c r="C43" s="3" t="s">
        <v>23</v>
      </c>
      <c r="D43" s="3" t="s">
        <v>827</v>
      </c>
      <c r="E43" s="3" t="s">
        <v>232</v>
      </c>
      <c r="F43" s="3" t="s">
        <v>52</v>
      </c>
      <c r="G43" s="21" t="s">
        <v>89</v>
      </c>
      <c r="H43" s="21" t="s">
        <v>87</v>
      </c>
      <c r="I43" s="3" t="s">
        <v>90</v>
      </c>
      <c r="J43" s="3" t="s">
        <v>91</v>
      </c>
      <c r="K43" s="25">
        <v>1200000</v>
      </c>
      <c r="L43" s="30">
        <v>45170</v>
      </c>
      <c r="M43" s="30">
        <v>45627</v>
      </c>
      <c r="N43" s="14" t="s">
        <v>82</v>
      </c>
      <c r="O43" s="55">
        <v>0</v>
      </c>
      <c r="P43" s="55">
        <v>376066</v>
      </c>
      <c r="Q43" s="55" t="s">
        <v>85</v>
      </c>
      <c r="R43" s="57" t="s">
        <v>88</v>
      </c>
      <c r="S43" s="55" t="s">
        <v>88</v>
      </c>
      <c r="T43" s="59"/>
      <c r="U43" s="54"/>
      <c r="V43" s="64"/>
      <c r="W43" s="57"/>
      <c r="X43" s="27"/>
      <c r="Y43" s="59"/>
      <c r="Z43" s="54" t="s">
        <v>86</v>
      </c>
      <c r="AA43" s="35"/>
      <c r="AB43" s="5" t="s">
        <v>87</v>
      </c>
      <c r="AC43" s="5" t="s">
        <v>257</v>
      </c>
      <c r="AD43" s="5" t="s">
        <v>254</v>
      </c>
    </row>
    <row r="44" spans="1:30" s="42" customFormat="1" ht="33.75" x14ac:dyDescent="0.25">
      <c r="A44" s="142">
        <v>21</v>
      </c>
      <c r="B44" s="3" t="s">
        <v>25</v>
      </c>
      <c r="C44" s="3" t="s">
        <v>25</v>
      </c>
      <c r="D44" s="3" t="s">
        <v>153</v>
      </c>
      <c r="E44" s="3" t="s">
        <v>232</v>
      </c>
      <c r="F44" s="3" t="s">
        <v>52</v>
      </c>
      <c r="G44" s="21" t="s">
        <v>89</v>
      </c>
      <c r="H44" s="21" t="s">
        <v>87</v>
      </c>
      <c r="I44" s="3" t="s">
        <v>90</v>
      </c>
      <c r="J44" s="3" t="s">
        <v>91</v>
      </c>
      <c r="K44" s="26">
        <v>0</v>
      </c>
      <c r="L44" s="30">
        <v>44958</v>
      </c>
      <c r="M44" s="30">
        <v>45261</v>
      </c>
      <c r="N44" s="14" t="s">
        <v>82</v>
      </c>
      <c r="O44" s="55">
        <v>0</v>
      </c>
      <c r="P44" s="55">
        <v>376066</v>
      </c>
      <c r="Q44" s="55" t="s">
        <v>85</v>
      </c>
      <c r="R44" s="57" t="s">
        <v>88</v>
      </c>
      <c r="S44" s="55" t="s">
        <v>88</v>
      </c>
      <c r="T44" s="59"/>
      <c r="U44" s="54"/>
      <c r="V44" s="64"/>
      <c r="W44" s="57"/>
      <c r="X44" s="27"/>
      <c r="Y44" s="59"/>
      <c r="Z44" s="54" t="s">
        <v>86</v>
      </c>
      <c r="AA44" s="35"/>
      <c r="AB44" s="5"/>
      <c r="AC44" s="5"/>
      <c r="AD44" s="5"/>
    </row>
    <row r="45" spans="1:30" s="42" customFormat="1" ht="90" x14ac:dyDescent="0.25">
      <c r="A45" s="142">
        <v>22</v>
      </c>
      <c r="B45" s="3" t="s">
        <v>107</v>
      </c>
      <c r="C45" s="3" t="s">
        <v>107</v>
      </c>
      <c r="D45" s="3" t="s">
        <v>954</v>
      </c>
      <c r="E45" s="3" t="s">
        <v>232</v>
      </c>
      <c r="F45" s="3" t="s">
        <v>52</v>
      </c>
      <c r="G45" s="22" t="s">
        <v>89</v>
      </c>
      <c r="H45" s="22" t="s">
        <v>87</v>
      </c>
      <c r="I45" s="3" t="s">
        <v>90</v>
      </c>
      <c r="J45" s="3" t="s">
        <v>91</v>
      </c>
      <c r="K45" s="25">
        <v>15531295.09</v>
      </c>
      <c r="L45" s="30">
        <v>45231</v>
      </c>
      <c r="M45" s="30">
        <v>45839</v>
      </c>
      <c r="N45" s="14" t="s">
        <v>84</v>
      </c>
      <c r="O45" s="55" t="s">
        <v>87</v>
      </c>
      <c r="P45" s="55">
        <v>376620</v>
      </c>
      <c r="Q45" s="55" t="s">
        <v>85</v>
      </c>
      <c r="R45" s="57" t="s">
        <v>88</v>
      </c>
      <c r="S45" s="55" t="s">
        <v>88</v>
      </c>
      <c r="T45" s="59"/>
      <c r="U45" s="54"/>
      <c r="V45" s="64"/>
      <c r="W45" s="57"/>
      <c r="X45" s="27"/>
      <c r="Y45" s="59"/>
      <c r="Z45" s="54" t="s">
        <v>86</v>
      </c>
      <c r="AA45" s="35"/>
      <c r="AB45" s="5" t="s">
        <v>87</v>
      </c>
      <c r="AC45" s="5" t="s">
        <v>258</v>
      </c>
      <c r="AD45" s="5" t="s">
        <v>259</v>
      </c>
    </row>
    <row r="46" spans="1:30" s="42" customFormat="1" ht="45" x14ac:dyDescent="0.25">
      <c r="A46" s="142">
        <v>23</v>
      </c>
      <c r="B46" s="3" t="s">
        <v>237</v>
      </c>
      <c r="C46" s="3" t="s">
        <v>238</v>
      </c>
      <c r="D46" s="3" t="s">
        <v>154</v>
      </c>
      <c r="E46" s="3" t="s">
        <v>232</v>
      </c>
      <c r="F46" s="3" t="s">
        <v>52</v>
      </c>
      <c r="G46" s="21" t="s">
        <v>89</v>
      </c>
      <c r="H46" s="21" t="s">
        <v>87</v>
      </c>
      <c r="I46" s="3" t="s">
        <v>90</v>
      </c>
      <c r="J46" s="3" t="s">
        <v>91</v>
      </c>
      <c r="K46" s="25">
        <v>5100000</v>
      </c>
      <c r="L46" s="30">
        <v>44958</v>
      </c>
      <c r="M46" s="30">
        <v>45352</v>
      </c>
      <c r="N46" s="14" t="s">
        <v>84</v>
      </c>
      <c r="O46" s="55" t="s">
        <v>87</v>
      </c>
      <c r="P46" s="55">
        <v>376066</v>
      </c>
      <c r="Q46" s="55" t="s">
        <v>85</v>
      </c>
      <c r="R46" s="57" t="s">
        <v>88</v>
      </c>
      <c r="S46" s="55" t="s">
        <v>88</v>
      </c>
      <c r="T46" s="59"/>
      <c r="U46" s="54"/>
      <c r="V46" s="64"/>
      <c r="W46" s="57"/>
      <c r="X46" s="59"/>
      <c r="Y46" s="59"/>
      <c r="Z46" s="54" t="s">
        <v>86</v>
      </c>
      <c r="AA46" s="55"/>
      <c r="AB46" s="5" t="s">
        <v>87</v>
      </c>
      <c r="AC46" s="5" t="s">
        <v>260</v>
      </c>
      <c r="AD46" s="5" t="s">
        <v>254</v>
      </c>
    </row>
    <row r="47" spans="1:30" s="42" customFormat="1" ht="78.75" x14ac:dyDescent="0.25">
      <c r="A47" s="142">
        <v>24</v>
      </c>
      <c r="B47" s="3" t="s">
        <v>237</v>
      </c>
      <c r="C47" s="4" t="s">
        <v>237</v>
      </c>
      <c r="D47" s="3" t="s">
        <v>698</v>
      </c>
      <c r="E47" s="3" t="s">
        <v>232</v>
      </c>
      <c r="F47" s="3" t="s">
        <v>52</v>
      </c>
      <c r="G47" s="21" t="s">
        <v>89</v>
      </c>
      <c r="H47" s="21" t="s">
        <v>87</v>
      </c>
      <c r="I47" s="3" t="s">
        <v>90</v>
      </c>
      <c r="J47" s="3" t="s">
        <v>91</v>
      </c>
      <c r="K47" s="25">
        <v>2190400</v>
      </c>
      <c r="L47" s="30">
        <v>45078</v>
      </c>
      <c r="M47" s="30">
        <v>45748</v>
      </c>
      <c r="N47" s="14" t="s">
        <v>84</v>
      </c>
      <c r="O47" s="55" t="s">
        <v>87</v>
      </c>
      <c r="P47" s="55">
        <v>376620</v>
      </c>
      <c r="Q47" s="55" t="s">
        <v>85</v>
      </c>
      <c r="R47" s="57" t="s">
        <v>88</v>
      </c>
      <c r="S47" s="55" t="s">
        <v>88</v>
      </c>
      <c r="T47" s="59"/>
      <c r="U47" s="54"/>
      <c r="V47" s="64"/>
      <c r="W47" s="57"/>
      <c r="X47" s="27"/>
      <c r="Y47" s="59"/>
      <c r="Z47" s="54" t="s">
        <v>86</v>
      </c>
      <c r="AA47" s="35"/>
      <c r="AB47" s="5" t="s">
        <v>87</v>
      </c>
      <c r="AC47" s="5" t="s">
        <v>261</v>
      </c>
      <c r="AD47" s="5" t="s">
        <v>259</v>
      </c>
    </row>
    <row r="48" spans="1:30" s="42" customFormat="1" ht="33.75" x14ac:dyDescent="0.25">
      <c r="A48" s="142">
        <v>25</v>
      </c>
      <c r="B48" s="5" t="s">
        <v>38</v>
      </c>
      <c r="C48" s="3" t="s">
        <v>39</v>
      </c>
      <c r="D48" s="21" t="s">
        <v>155</v>
      </c>
      <c r="E48" s="3" t="s">
        <v>232</v>
      </c>
      <c r="F48" s="3" t="s">
        <v>52</v>
      </c>
      <c r="G48" s="21" t="s">
        <v>89</v>
      </c>
      <c r="H48" s="21" t="s">
        <v>87</v>
      </c>
      <c r="I48" s="3" t="s">
        <v>90</v>
      </c>
      <c r="J48" s="3" t="s">
        <v>91</v>
      </c>
      <c r="K48" s="26">
        <v>0</v>
      </c>
      <c r="L48" s="30">
        <v>45139</v>
      </c>
      <c r="M48" s="30">
        <v>45352</v>
      </c>
      <c r="N48" s="14" t="s">
        <v>81</v>
      </c>
      <c r="O48" s="55" t="s">
        <v>87</v>
      </c>
      <c r="P48" s="55">
        <v>376066</v>
      </c>
      <c r="Q48" s="55" t="s">
        <v>85</v>
      </c>
      <c r="R48" s="57" t="s">
        <v>88</v>
      </c>
      <c r="S48" s="55" t="s">
        <v>123</v>
      </c>
      <c r="T48" s="59"/>
      <c r="U48" s="54"/>
      <c r="V48" s="64"/>
      <c r="W48" s="57"/>
      <c r="X48" s="27"/>
      <c r="Y48" s="59"/>
      <c r="Z48" s="54" t="s">
        <v>86</v>
      </c>
      <c r="AA48" s="35"/>
      <c r="AB48" s="5"/>
      <c r="AC48" s="5"/>
      <c r="AD48" s="5"/>
    </row>
    <row r="49" spans="1:30" s="42" customFormat="1" ht="30.75" customHeight="1" x14ac:dyDescent="0.25">
      <c r="A49" s="142">
        <v>26</v>
      </c>
      <c r="B49" s="5" t="s">
        <v>138</v>
      </c>
      <c r="C49" s="3" t="s">
        <v>138</v>
      </c>
      <c r="D49" s="3" t="s">
        <v>156</v>
      </c>
      <c r="E49" s="3" t="s">
        <v>232</v>
      </c>
      <c r="F49" s="3" t="s">
        <v>52</v>
      </c>
      <c r="G49" s="21" t="s">
        <v>89</v>
      </c>
      <c r="H49" s="21" t="s">
        <v>87</v>
      </c>
      <c r="I49" s="3" t="s">
        <v>90</v>
      </c>
      <c r="J49" s="3" t="s">
        <v>91</v>
      </c>
      <c r="K49" s="25">
        <v>48952152</v>
      </c>
      <c r="L49" s="30">
        <v>45260</v>
      </c>
      <c r="M49" s="30">
        <v>46357</v>
      </c>
      <c r="N49" s="14" t="s">
        <v>84</v>
      </c>
      <c r="O49" s="55" t="s">
        <v>87</v>
      </c>
      <c r="P49" s="55">
        <v>376620</v>
      </c>
      <c r="Q49" s="55" t="s">
        <v>85</v>
      </c>
      <c r="R49" s="57" t="s">
        <v>88</v>
      </c>
      <c r="S49" s="55" t="s">
        <v>123</v>
      </c>
      <c r="T49" s="59"/>
      <c r="U49" s="54"/>
      <c r="V49" s="64"/>
      <c r="W49" s="57"/>
      <c r="X49" s="59"/>
      <c r="Y49" s="59"/>
      <c r="Z49" s="54" t="s">
        <v>86</v>
      </c>
      <c r="AA49" s="55"/>
      <c r="AB49" s="5" t="s">
        <v>87</v>
      </c>
      <c r="AC49" s="5" t="s">
        <v>1105</v>
      </c>
      <c r="AD49" s="5" t="s">
        <v>1106</v>
      </c>
    </row>
    <row r="50" spans="1:30" s="42" customFormat="1" ht="25.5" customHeight="1" x14ac:dyDescent="0.25">
      <c r="A50" s="142">
        <v>27</v>
      </c>
      <c r="B50" s="5" t="s">
        <v>36</v>
      </c>
      <c r="C50" s="3" t="s">
        <v>240</v>
      </c>
      <c r="D50" s="3" t="s">
        <v>157</v>
      </c>
      <c r="E50" s="3" t="s">
        <v>232</v>
      </c>
      <c r="F50" s="3" t="s">
        <v>52</v>
      </c>
      <c r="G50" s="21" t="s">
        <v>89</v>
      </c>
      <c r="H50" s="21" t="s">
        <v>87</v>
      </c>
      <c r="I50" s="3" t="s">
        <v>90</v>
      </c>
      <c r="J50" s="3" t="s">
        <v>91</v>
      </c>
      <c r="K50" s="25">
        <v>26759370.699999999</v>
      </c>
      <c r="L50" s="30">
        <v>45260</v>
      </c>
      <c r="M50" s="30">
        <v>46357</v>
      </c>
      <c r="N50" s="14" t="s">
        <v>84</v>
      </c>
      <c r="O50" s="55" t="s">
        <v>87</v>
      </c>
      <c r="P50" s="55">
        <v>376620</v>
      </c>
      <c r="Q50" s="55" t="s">
        <v>85</v>
      </c>
      <c r="R50" s="57" t="s">
        <v>88</v>
      </c>
      <c r="S50" s="55" t="s">
        <v>123</v>
      </c>
      <c r="T50" s="59"/>
      <c r="U50" s="54"/>
      <c r="V50" s="64"/>
      <c r="W50" s="57"/>
      <c r="X50" s="59"/>
      <c r="Y50" s="59"/>
      <c r="Z50" s="54" t="s">
        <v>86</v>
      </c>
      <c r="AA50" s="55"/>
      <c r="AB50" s="5" t="s">
        <v>87</v>
      </c>
      <c r="AC50" s="5" t="s">
        <v>1141</v>
      </c>
      <c r="AD50" s="5" t="s">
        <v>1142</v>
      </c>
    </row>
    <row r="51" spans="1:30" s="42" customFormat="1" ht="45" x14ac:dyDescent="0.25">
      <c r="A51" s="142">
        <v>28</v>
      </c>
      <c r="B51" s="3" t="s">
        <v>38</v>
      </c>
      <c r="C51" s="3" t="s">
        <v>39</v>
      </c>
      <c r="D51" s="3" t="s">
        <v>158</v>
      </c>
      <c r="E51" s="3" t="s">
        <v>232</v>
      </c>
      <c r="F51" s="3" t="s">
        <v>52</v>
      </c>
      <c r="G51" s="21" t="s">
        <v>89</v>
      </c>
      <c r="H51" s="21" t="s">
        <v>87</v>
      </c>
      <c r="I51" s="3" t="s">
        <v>90</v>
      </c>
      <c r="J51" s="3" t="s">
        <v>91</v>
      </c>
      <c r="K51" s="25">
        <v>0</v>
      </c>
      <c r="L51" s="30">
        <v>45261</v>
      </c>
      <c r="M51" s="30">
        <v>45689</v>
      </c>
      <c r="N51" s="14" t="s">
        <v>81</v>
      </c>
      <c r="O51" s="55" t="s">
        <v>87</v>
      </c>
      <c r="P51" s="55">
        <v>376066</v>
      </c>
      <c r="Q51" s="55" t="s">
        <v>85</v>
      </c>
      <c r="R51" s="57" t="s">
        <v>88</v>
      </c>
      <c r="S51" s="55" t="s">
        <v>123</v>
      </c>
      <c r="T51" s="59"/>
      <c r="U51" s="54"/>
      <c r="V51" s="64"/>
      <c r="W51" s="57"/>
      <c r="X51" s="27"/>
      <c r="Y51" s="59"/>
      <c r="Z51" s="54" t="s">
        <v>86</v>
      </c>
      <c r="AA51" s="35"/>
      <c r="AB51" s="5"/>
      <c r="AC51" s="5"/>
      <c r="AD51" s="5"/>
    </row>
    <row r="52" spans="1:30" s="42" customFormat="1" ht="33.75" x14ac:dyDescent="0.25">
      <c r="A52" s="142">
        <v>29</v>
      </c>
      <c r="B52" s="3" t="s">
        <v>38</v>
      </c>
      <c r="C52" s="3" t="s">
        <v>40</v>
      </c>
      <c r="D52" s="3" t="s">
        <v>1449</v>
      </c>
      <c r="E52" s="3" t="s">
        <v>232</v>
      </c>
      <c r="F52" s="3" t="s">
        <v>52</v>
      </c>
      <c r="G52" s="22" t="s">
        <v>89</v>
      </c>
      <c r="H52" s="22" t="s">
        <v>87</v>
      </c>
      <c r="I52" s="3" t="s">
        <v>90</v>
      </c>
      <c r="J52" s="3" t="s">
        <v>91</v>
      </c>
      <c r="K52" s="25">
        <v>534169.25</v>
      </c>
      <c r="L52" s="30">
        <v>45261</v>
      </c>
      <c r="M52" s="30">
        <v>45689</v>
      </c>
      <c r="N52" s="14" t="s">
        <v>81</v>
      </c>
      <c r="O52" s="55" t="s">
        <v>87</v>
      </c>
      <c r="P52" s="55">
        <v>376066</v>
      </c>
      <c r="Q52" s="55" t="s">
        <v>85</v>
      </c>
      <c r="R52" s="57" t="s">
        <v>88</v>
      </c>
      <c r="S52" s="55" t="s">
        <v>123</v>
      </c>
      <c r="T52" s="59"/>
      <c r="U52" s="54"/>
      <c r="V52" s="64"/>
      <c r="W52" s="57"/>
      <c r="X52" s="59"/>
      <c r="Y52" s="59"/>
      <c r="Z52" s="54" t="s">
        <v>86</v>
      </c>
      <c r="AA52" s="55"/>
      <c r="AB52" s="5" t="s">
        <v>87</v>
      </c>
      <c r="AC52" s="5" t="s">
        <v>263</v>
      </c>
      <c r="AD52" s="5" t="s">
        <v>259</v>
      </c>
    </row>
    <row r="53" spans="1:30" s="42" customFormat="1" ht="33.75" x14ac:dyDescent="0.25">
      <c r="A53" s="142">
        <v>30</v>
      </c>
      <c r="B53" s="3" t="s">
        <v>36</v>
      </c>
      <c r="C53" s="3" t="s">
        <v>37</v>
      </c>
      <c r="D53" s="21" t="s">
        <v>159</v>
      </c>
      <c r="E53" s="3" t="s">
        <v>232</v>
      </c>
      <c r="F53" s="3" t="s">
        <v>52</v>
      </c>
      <c r="G53" s="21" t="s">
        <v>89</v>
      </c>
      <c r="H53" s="21" t="s">
        <v>87</v>
      </c>
      <c r="I53" s="3" t="s">
        <v>90</v>
      </c>
      <c r="J53" s="3" t="s">
        <v>91</v>
      </c>
      <c r="K53" s="26">
        <v>7014097.2000000002</v>
      </c>
      <c r="L53" s="30">
        <v>45261</v>
      </c>
      <c r="M53" s="30">
        <v>45717</v>
      </c>
      <c r="N53" s="14" t="s">
        <v>81</v>
      </c>
      <c r="O53" s="55" t="s">
        <v>87</v>
      </c>
      <c r="P53" s="55">
        <v>376066</v>
      </c>
      <c r="Q53" s="55" t="s">
        <v>85</v>
      </c>
      <c r="R53" s="57" t="s">
        <v>88</v>
      </c>
      <c r="S53" s="55" t="s">
        <v>123</v>
      </c>
      <c r="T53" s="59"/>
      <c r="U53" s="54"/>
      <c r="V53" s="64"/>
      <c r="W53" s="57"/>
      <c r="X53" s="27"/>
      <c r="Y53" s="59"/>
      <c r="Z53" s="54" t="s">
        <v>86</v>
      </c>
      <c r="AA53" s="35"/>
      <c r="AB53" s="5" t="s">
        <v>87</v>
      </c>
      <c r="AC53" s="5" t="s">
        <v>264</v>
      </c>
      <c r="AD53" s="5" t="s">
        <v>259</v>
      </c>
    </row>
    <row r="54" spans="1:30" s="42" customFormat="1" ht="22.5" x14ac:dyDescent="0.25">
      <c r="A54" s="142">
        <v>31</v>
      </c>
      <c r="B54" s="3" t="s">
        <v>42</v>
      </c>
      <c r="C54" s="3" t="s">
        <v>42</v>
      </c>
      <c r="D54" s="3" t="s">
        <v>49</v>
      </c>
      <c r="E54" s="3" t="s">
        <v>232</v>
      </c>
      <c r="F54" s="3" t="s">
        <v>52</v>
      </c>
      <c r="G54" s="21" t="s">
        <v>89</v>
      </c>
      <c r="H54" s="21" t="s">
        <v>87</v>
      </c>
      <c r="I54" s="3" t="s">
        <v>90</v>
      </c>
      <c r="J54" s="3" t="s">
        <v>91</v>
      </c>
      <c r="K54" s="25">
        <v>0</v>
      </c>
      <c r="L54" s="30">
        <v>45261</v>
      </c>
      <c r="M54" s="30">
        <v>47058</v>
      </c>
      <c r="N54" s="14" t="s">
        <v>83</v>
      </c>
      <c r="O54" s="55" t="s">
        <v>87</v>
      </c>
      <c r="P54" s="55">
        <v>376630</v>
      </c>
      <c r="Q54" s="55" t="s">
        <v>85</v>
      </c>
      <c r="R54" s="57" t="s">
        <v>88</v>
      </c>
      <c r="S54" s="55" t="s">
        <v>123</v>
      </c>
      <c r="T54" s="59"/>
      <c r="U54" s="54"/>
      <c r="V54" s="64"/>
      <c r="W54" s="57"/>
      <c r="X54" s="59"/>
      <c r="Y54" s="59"/>
      <c r="Z54" s="54" t="s">
        <v>86</v>
      </c>
      <c r="AA54" s="55"/>
      <c r="AB54" s="5"/>
      <c r="AC54" s="5"/>
      <c r="AD54" s="5"/>
    </row>
    <row r="55" spans="1:30" s="42" customFormat="1" ht="22.5" x14ac:dyDescent="0.25">
      <c r="A55" s="142">
        <v>32</v>
      </c>
      <c r="B55" s="3" t="s">
        <v>42</v>
      </c>
      <c r="C55" s="3" t="s">
        <v>42</v>
      </c>
      <c r="D55" s="3" t="s">
        <v>49</v>
      </c>
      <c r="E55" s="3" t="s">
        <v>232</v>
      </c>
      <c r="F55" s="3" t="s">
        <v>52</v>
      </c>
      <c r="G55" s="21" t="s">
        <v>89</v>
      </c>
      <c r="H55" s="21" t="s">
        <v>87</v>
      </c>
      <c r="I55" s="3" t="s">
        <v>90</v>
      </c>
      <c r="J55" s="3" t="s">
        <v>91</v>
      </c>
      <c r="K55" s="25">
        <v>0</v>
      </c>
      <c r="L55" s="30">
        <v>45261</v>
      </c>
      <c r="M55" s="30">
        <v>47058</v>
      </c>
      <c r="N55" s="14" t="s">
        <v>83</v>
      </c>
      <c r="O55" s="55" t="s">
        <v>87</v>
      </c>
      <c r="P55" s="55">
        <v>376630</v>
      </c>
      <c r="Q55" s="55" t="s">
        <v>85</v>
      </c>
      <c r="R55" s="57" t="s">
        <v>88</v>
      </c>
      <c r="S55" s="55" t="s">
        <v>123</v>
      </c>
      <c r="T55" s="59"/>
      <c r="U55" s="54"/>
      <c r="V55" s="64"/>
      <c r="W55" s="57"/>
      <c r="X55" s="27"/>
      <c r="Y55" s="59"/>
      <c r="Z55" s="54" t="s">
        <v>86</v>
      </c>
      <c r="AA55" s="35"/>
      <c r="AB55" s="5"/>
      <c r="AC55" s="5"/>
      <c r="AD55" s="5"/>
    </row>
    <row r="56" spans="1:30" s="42" customFormat="1" ht="22.5" x14ac:dyDescent="0.25">
      <c r="A56" s="142">
        <v>33</v>
      </c>
      <c r="B56" s="3" t="s">
        <v>42</v>
      </c>
      <c r="C56" s="3" t="s">
        <v>42</v>
      </c>
      <c r="D56" s="3" t="s">
        <v>49</v>
      </c>
      <c r="E56" s="3" t="s">
        <v>232</v>
      </c>
      <c r="F56" s="3" t="s">
        <v>52</v>
      </c>
      <c r="G56" s="21" t="s">
        <v>89</v>
      </c>
      <c r="H56" s="21" t="s">
        <v>87</v>
      </c>
      <c r="I56" s="3" t="s">
        <v>90</v>
      </c>
      <c r="J56" s="3" t="s">
        <v>91</v>
      </c>
      <c r="K56" s="25">
        <v>0</v>
      </c>
      <c r="L56" s="30">
        <v>45261</v>
      </c>
      <c r="M56" s="30">
        <v>47058</v>
      </c>
      <c r="N56" s="14" t="s">
        <v>83</v>
      </c>
      <c r="O56" s="55" t="s">
        <v>87</v>
      </c>
      <c r="P56" s="55">
        <v>376630</v>
      </c>
      <c r="Q56" s="55" t="s">
        <v>85</v>
      </c>
      <c r="R56" s="57" t="s">
        <v>88</v>
      </c>
      <c r="S56" s="55" t="s">
        <v>123</v>
      </c>
      <c r="T56" s="59"/>
      <c r="U56" s="54"/>
      <c r="V56" s="64"/>
      <c r="W56" s="57"/>
      <c r="X56" s="34"/>
      <c r="Y56" s="59"/>
      <c r="Z56" s="54" t="s">
        <v>86</v>
      </c>
      <c r="AA56" s="55"/>
      <c r="AB56" s="5"/>
      <c r="AC56" s="5"/>
      <c r="AD56" s="5"/>
    </row>
    <row r="57" spans="1:30" s="42" customFormat="1" ht="22.5" x14ac:dyDescent="0.25">
      <c r="A57" s="142">
        <v>34</v>
      </c>
      <c r="B57" s="3" t="s">
        <v>42</v>
      </c>
      <c r="C57" s="3" t="s">
        <v>42</v>
      </c>
      <c r="D57" s="3" t="s">
        <v>49</v>
      </c>
      <c r="E57" s="3" t="s">
        <v>232</v>
      </c>
      <c r="F57" s="3" t="s">
        <v>52</v>
      </c>
      <c r="G57" s="21" t="s">
        <v>89</v>
      </c>
      <c r="H57" s="21" t="s">
        <v>87</v>
      </c>
      <c r="I57" s="3" t="s">
        <v>90</v>
      </c>
      <c r="J57" s="3" t="s">
        <v>91</v>
      </c>
      <c r="K57" s="25">
        <v>0</v>
      </c>
      <c r="L57" s="30">
        <v>45261</v>
      </c>
      <c r="M57" s="30">
        <v>47058</v>
      </c>
      <c r="N57" s="14" t="s">
        <v>83</v>
      </c>
      <c r="O57" s="55" t="s">
        <v>87</v>
      </c>
      <c r="P57" s="55">
        <v>376630</v>
      </c>
      <c r="Q57" s="55" t="s">
        <v>85</v>
      </c>
      <c r="R57" s="57" t="s">
        <v>88</v>
      </c>
      <c r="S57" s="55" t="s">
        <v>123</v>
      </c>
      <c r="T57" s="59"/>
      <c r="U57" s="54"/>
      <c r="V57" s="64"/>
      <c r="W57" s="57"/>
      <c r="X57" s="27"/>
      <c r="Y57" s="59"/>
      <c r="Z57" s="54" t="s">
        <v>86</v>
      </c>
      <c r="AA57" s="35"/>
      <c r="AB57" s="5"/>
      <c r="AC57" s="5"/>
      <c r="AD57" s="5"/>
    </row>
    <row r="58" spans="1:30" s="42" customFormat="1" ht="22.5" x14ac:dyDescent="0.25">
      <c r="A58" s="142">
        <v>35</v>
      </c>
      <c r="B58" s="3" t="s">
        <v>42</v>
      </c>
      <c r="C58" s="3" t="s">
        <v>42</v>
      </c>
      <c r="D58" s="3" t="s">
        <v>49</v>
      </c>
      <c r="E58" s="3" t="s">
        <v>232</v>
      </c>
      <c r="F58" s="3" t="s">
        <v>52</v>
      </c>
      <c r="G58" s="21" t="s">
        <v>89</v>
      </c>
      <c r="H58" s="21" t="s">
        <v>87</v>
      </c>
      <c r="I58" s="3" t="s">
        <v>90</v>
      </c>
      <c r="J58" s="3" t="s">
        <v>91</v>
      </c>
      <c r="K58" s="25">
        <v>0</v>
      </c>
      <c r="L58" s="30">
        <v>45261</v>
      </c>
      <c r="M58" s="30">
        <v>47058</v>
      </c>
      <c r="N58" s="14" t="s">
        <v>83</v>
      </c>
      <c r="O58" s="55" t="s">
        <v>87</v>
      </c>
      <c r="P58" s="55">
        <v>376630</v>
      </c>
      <c r="Q58" s="55" t="s">
        <v>85</v>
      </c>
      <c r="R58" s="57" t="s">
        <v>88</v>
      </c>
      <c r="S58" s="55" t="s">
        <v>123</v>
      </c>
      <c r="T58" s="59"/>
      <c r="U58" s="54"/>
      <c r="V58" s="64"/>
      <c r="W58" s="57"/>
      <c r="X58" s="59"/>
      <c r="Y58" s="59"/>
      <c r="Z58" s="54" t="s">
        <v>86</v>
      </c>
      <c r="AA58" s="55"/>
      <c r="AB58" s="5"/>
      <c r="AC58" s="5"/>
      <c r="AD58" s="5"/>
    </row>
    <row r="59" spans="1:30" s="42" customFormat="1" ht="22.5" x14ac:dyDescent="0.25">
      <c r="A59" s="142">
        <v>36</v>
      </c>
      <c r="B59" s="3" t="s">
        <v>42</v>
      </c>
      <c r="C59" s="3" t="s">
        <v>42</v>
      </c>
      <c r="D59" s="3" t="s">
        <v>49</v>
      </c>
      <c r="E59" s="3" t="s">
        <v>232</v>
      </c>
      <c r="F59" s="3" t="s">
        <v>52</v>
      </c>
      <c r="G59" s="21" t="s">
        <v>89</v>
      </c>
      <c r="H59" s="21" t="s">
        <v>87</v>
      </c>
      <c r="I59" s="3" t="s">
        <v>90</v>
      </c>
      <c r="J59" s="3" t="s">
        <v>91</v>
      </c>
      <c r="K59" s="25">
        <v>0</v>
      </c>
      <c r="L59" s="30">
        <v>45261</v>
      </c>
      <c r="M59" s="30">
        <v>47058</v>
      </c>
      <c r="N59" s="14" t="s">
        <v>83</v>
      </c>
      <c r="O59" s="55" t="s">
        <v>87</v>
      </c>
      <c r="P59" s="55">
        <v>376630</v>
      </c>
      <c r="Q59" s="55" t="s">
        <v>85</v>
      </c>
      <c r="R59" s="57" t="s">
        <v>88</v>
      </c>
      <c r="S59" s="55" t="s">
        <v>123</v>
      </c>
      <c r="T59" s="59"/>
      <c r="U59" s="54"/>
      <c r="V59" s="64"/>
      <c r="W59" s="57"/>
      <c r="X59" s="27"/>
      <c r="Y59" s="59"/>
      <c r="Z59" s="54" t="s">
        <v>86</v>
      </c>
      <c r="AA59" s="35"/>
      <c r="AB59" s="5"/>
      <c r="AC59" s="5"/>
      <c r="AD59" s="5"/>
    </row>
    <row r="60" spans="1:30" s="42" customFormat="1" ht="33.75" x14ac:dyDescent="0.25">
      <c r="A60" s="142">
        <v>37</v>
      </c>
      <c r="B60" s="3" t="s">
        <v>42</v>
      </c>
      <c r="C60" s="3" t="s">
        <v>42</v>
      </c>
      <c r="D60" s="3" t="s">
        <v>160</v>
      </c>
      <c r="E60" s="3" t="s">
        <v>232</v>
      </c>
      <c r="F60" s="3" t="s">
        <v>52</v>
      </c>
      <c r="G60" s="21" t="s">
        <v>89</v>
      </c>
      <c r="H60" s="21" t="s">
        <v>87</v>
      </c>
      <c r="I60" s="3" t="s">
        <v>90</v>
      </c>
      <c r="J60" s="3" t="s">
        <v>91</v>
      </c>
      <c r="K60" s="25">
        <v>0</v>
      </c>
      <c r="L60" s="30">
        <v>45261</v>
      </c>
      <c r="M60" s="30">
        <v>46327</v>
      </c>
      <c r="N60" s="14" t="s">
        <v>83</v>
      </c>
      <c r="O60" s="55" t="s">
        <v>87</v>
      </c>
      <c r="P60" s="55">
        <v>376630</v>
      </c>
      <c r="Q60" s="55" t="s">
        <v>85</v>
      </c>
      <c r="R60" s="57" t="s">
        <v>88</v>
      </c>
      <c r="S60" s="55" t="s">
        <v>123</v>
      </c>
      <c r="T60" s="59"/>
      <c r="U60" s="54"/>
      <c r="V60" s="64"/>
      <c r="W60" s="57"/>
      <c r="X60" s="59"/>
      <c r="Y60" s="59"/>
      <c r="Z60" s="54" t="s">
        <v>86</v>
      </c>
      <c r="AA60" s="55"/>
      <c r="AB60" s="5"/>
      <c r="AC60" s="5"/>
      <c r="AD60" s="5"/>
    </row>
    <row r="61" spans="1:30" s="42" customFormat="1" ht="45" x14ac:dyDescent="0.25">
      <c r="A61" s="142">
        <v>38</v>
      </c>
      <c r="B61" s="3" t="s">
        <v>132</v>
      </c>
      <c r="C61" s="3" t="s">
        <v>133</v>
      </c>
      <c r="D61" s="3" t="s">
        <v>161</v>
      </c>
      <c r="E61" s="3" t="s">
        <v>232</v>
      </c>
      <c r="F61" s="3" t="s">
        <v>52</v>
      </c>
      <c r="G61" s="21" t="s">
        <v>89</v>
      </c>
      <c r="H61" s="21" t="s">
        <v>87</v>
      </c>
      <c r="I61" s="3" t="s">
        <v>90</v>
      </c>
      <c r="J61" s="3" t="s">
        <v>91</v>
      </c>
      <c r="K61" s="25">
        <v>12960000</v>
      </c>
      <c r="L61" s="30">
        <v>45047</v>
      </c>
      <c r="M61" s="30">
        <v>45809</v>
      </c>
      <c r="N61" s="14" t="s">
        <v>81</v>
      </c>
      <c r="O61" s="55" t="s">
        <v>87</v>
      </c>
      <c r="P61" s="55">
        <v>376066</v>
      </c>
      <c r="Q61" s="55" t="s">
        <v>85</v>
      </c>
      <c r="R61" s="57" t="s">
        <v>88</v>
      </c>
      <c r="S61" s="55" t="s">
        <v>88</v>
      </c>
      <c r="T61" s="59"/>
      <c r="U61" s="54"/>
      <c r="V61" s="64"/>
      <c r="W61" s="57"/>
      <c r="X61" s="59"/>
      <c r="Y61" s="59"/>
      <c r="Z61" s="54" t="s">
        <v>86</v>
      </c>
      <c r="AA61" s="55"/>
      <c r="AB61" s="5" t="s">
        <v>87</v>
      </c>
      <c r="AC61" s="5" t="s">
        <v>265</v>
      </c>
      <c r="AD61" s="5" t="s">
        <v>259</v>
      </c>
    </row>
    <row r="62" spans="1:30" s="42" customFormat="1" ht="33.75" x14ac:dyDescent="0.25">
      <c r="A62" s="142">
        <v>39</v>
      </c>
      <c r="B62" s="3" t="s">
        <v>132</v>
      </c>
      <c r="C62" s="3" t="s">
        <v>133</v>
      </c>
      <c r="D62" s="3" t="s">
        <v>640</v>
      </c>
      <c r="E62" s="3" t="s">
        <v>232</v>
      </c>
      <c r="F62" s="3" t="s">
        <v>52</v>
      </c>
      <c r="G62" s="21" t="s">
        <v>89</v>
      </c>
      <c r="H62" s="21" t="s">
        <v>87</v>
      </c>
      <c r="I62" s="3" t="s">
        <v>90</v>
      </c>
      <c r="J62" s="3" t="s">
        <v>91</v>
      </c>
      <c r="K62" s="25">
        <v>16800000</v>
      </c>
      <c r="L62" s="30">
        <v>45047</v>
      </c>
      <c r="M62" s="30">
        <v>45627</v>
      </c>
      <c r="N62" s="14" t="s">
        <v>84</v>
      </c>
      <c r="O62" s="55" t="s">
        <v>87</v>
      </c>
      <c r="P62" s="55">
        <v>376620</v>
      </c>
      <c r="Q62" s="55" t="s">
        <v>85</v>
      </c>
      <c r="R62" s="57" t="s">
        <v>88</v>
      </c>
      <c r="S62" s="55" t="s">
        <v>88</v>
      </c>
      <c r="T62" s="59"/>
      <c r="U62" s="54"/>
      <c r="V62" s="64"/>
      <c r="W62" s="57"/>
      <c r="X62" s="59"/>
      <c r="Y62" s="59"/>
      <c r="Z62" s="54" t="s">
        <v>86</v>
      </c>
      <c r="AA62" s="55"/>
      <c r="AB62" s="5" t="s">
        <v>87</v>
      </c>
      <c r="AC62" s="5" t="s">
        <v>266</v>
      </c>
      <c r="AD62" s="5" t="s">
        <v>254</v>
      </c>
    </row>
    <row r="63" spans="1:30" s="42" customFormat="1" ht="56.25" x14ac:dyDescent="0.25">
      <c r="A63" s="142">
        <v>40</v>
      </c>
      <c r="B63" s="3" t="s">
        <v>132</v>
      </c>
      <c r="C63" s="3" t="s">
        <v>133</v>
      </c>
      <c r="D63" s="3" t="s">
        <v>162</v>
      </c>
      <c r="E63" s="3" t="s">
        <v>232</v>
      </c>
      <c r="F63" s="3" t="s">
        <v>52</v>
      </c>
      <c r="G63" s="21" t="s">
        <v>89</v>
      </c>
      <c r="H63" s="21" t="s">
        <v>87</v>
      </c>
      <c r="I63" s="3" t="s">
        <v>90</v>
      </c>
      <c r="J63" s="3" t="s">
        <v>91</v>
      </c>
      <c r="K63" s="25">
        <v>0</v>
      </c>
      <c r="L63" s="30">
        <v>45261</v>
      </c>
      <c r="M63" s="30">
        <v>45627</v>
      </c>
      <c r="N63" s="14" t="s">
        <v>81</v>
      </c>
      <c r="O63" s="55" t="s">
        <v>87</v>
      </c>
      <c r="P63" s="55">
        <v>376066</v>
      </c>
      <c r="Q63" s="55" t="s">
        <v>85</v>
      </c>
      <c r="R63" s="57" t="s">
        <v>88</v>
      </c>
      <c r="S63" s="55" t="s">
        <v>88</v>
      </c>
      <c r="T63" s="59"/>
      <c r="U63" s="54"/>
      <c r="V63" s="64"/>
      <c r="W63" s="57"/>
      <c r="X63" s="59"/>
      <c r="Y63" s="59"/>
      <c r="Z63" s="54" t="s">
        <v>86</v>
      </c>
      <c r="AA63" s="55"/>
      <c r="AB63" s="5"/>
      <c r="AC63" s="5"/>
      <c r="AD63" s="5"/>
    </row>
    <row r="64" spans="1:30" s="42" customFormat="1" ht="33.75" x14ac:dyDescent="0.25">
      <c r="A64" s="142">
        <v>41</v>
      </c>
      <c r="B64" s="3" t="s">
        <v>108</v>
      </c>
      <c r="C64" s="3" t="s">
        <v>26</v>
      </c>
      <c r="D64" s="3" t="s">
        <v>112</v>
      </c>
      <c r="E64" s="3" t="s">
        <v>232</v>
      </c>
      <c r="F64" s="3" t="s">
        <v>52</v>
      </c>
      <c r="G64" s="21" t="s">
        <v>89</v>
      </c>
      <c r="H64" s="21" t="s">
        <v>87</v>
      </c>
      <c r="I64" s="3" t="s">
        <v>90</v>
      </c>
      <c r="J64" s="3" t="s">
        <v>91</v>
      </c>
      <c r="K64" s="25">
        <v>524664</v>
      </c>
      <c r="L64" s="30">
        <v>45261</v>
      </c>
      <c r="M64" s="30">
        <v>45627</v>
      </c>
      <c r="N64" s="14" t="s">
        <v>82</v>
      </c>
      <c r="O64" s="55">
        <v>0</v>
      </c>
      <c r="P64" s="55">
        <v>376066</v>
      </c>
      <c r="Q64" s="55" t="s">
        <v>85</v>
      </c>
      <c r="R64" s="57" t="s">
        <v>88</v>
      </c>
      <c r="S64" s="55" t="s">
        <v>119</v>
      </c>
      <c r="T64" s="59"/>
      <c r="U64" s="54"/>
      <c r="V64" s="64"/>
      <c r="W64" s="57"/>
      <c r="X64" s="59"/>
      <c r="Y64" s="59"/>
      <c r="Z64" s="54" t="s">
        <v>86</v>
      </c>
      <c r="AA64" s="55"/>
      <c r="AB64" s="5" t="s">
        <v>87</v>
      </c>
      <c r="AC64" s="5" t="s">
        <v>268</v>
      </c>
      <c r="AD64" s="5" t="s">
        <v>254</v>
      </c>
    </row>
    <row r="65" spans="1:30" s="42" customFormat="1" ht="33.75" x14ac:dyDescent="0.25">
      <c r="A65" s="142">
        <v>42</v>
      </c>
      <c r="B65" s="3" t="s">
        <v>21</v>
      </c>
      <c r="C65" s="3" t="s">
        <v>109</v>
      </c>
      <c r="D65" s="3" t="s">
        <v>316</v>
      </c>
      <c r="E65" s="3" t="s">
        <v>232</v>
      </c>
      <c r="F65" s="3" t="s">
        <v>52</v>
      </c>
      <c r="G65" s="21" t="s">
        <v>89</v>
      </c>
      <c r="H65" s="21" t="s">
        <v>87</v>
      </c>
      <c r="I65" s="3" t="s">
        <v>90</v>
      </c>
      <c r="J65" s="3" t="s">
        <v>91</v>
      </c>
      <c r="K65" s="26">
        <v>0</v>
      </c>
      <c r="L65" s="30">
        <v>44927</v>
      </c>
      <c r="M65" s="30">
        <v>45261</v>
      </c>
      <c r="N65" s="14" t="s">
        <v>81</v>
      </c>
      <c r="O65" s="55" t="s">
        <v>87</v>
      </c>
      <c r="P65" s="55">
        <v>376066</v>
      </c>
      <c r="Q65" s="55" t="s">
        <v>85</v>
      </c>
      <c r="R65" s="55" t="s">
        <v>87</v>
      </c>
      <c r="S65" s="55" t="s">
        <v>88</v>
      </c>
      <c r="T65" s="59"/>
      <c r="U65" s="54"/>
      <c r="V65" s="64"/>
      <c r="W65" s="57"/>
      <c r="X65" s="27"/>
      <c r="Y65" s="59"/>
      <c r="Z65" s="54" t="s">
        <v>86</v>
      </c>
      <c r="AA65" s="35"/>
      <c r="AB65" s="5"/>
      <c r="AC65" s="5"/>
      <c r="AD65" s="5"/>
    </row>
    <row r="66" spans="1:30" s="42" customFormat="1" ht="33.75" x14ac:dyDescent="0.25">
      <c r="A66" s="142">
        <v>43</v>
      </c>
      <c r="B66" s="3" t="s">
        <v>21</v>
      </c>
      <c r="C66" s="3" t="s">
        <v>109</v>
      </c>
      <c r="D66" s="3" t="s">
        <v>163</v>
      </c>
      <c r="E66" s="3" t="s">
        <v>232</v>
      </c>
      <c r="F66" s="3" t="s">
        <v>52</v>
      </c>
      <c r="G66" s="21" t="s">
        <v>89</v>
      </c>
      <c r="H66" s="21" t="s">
        <v>87</v>
      </c>
      <c r="I66" s="3" t="s">
        <v>90</v>
      </c>
      <c r="J66" s="3" t="s">
        <v>91</v>
      </c>
      <c r="K66" s="25">
        <v>0</v>
      </c>
      <c r="L66" s="30">
        <v>44927</v>
      </c>
      <c r="M66" s="30">
        <v>45261</v>
      </c>
      <c r="N66" s="14" t="s">
        <v>81</v>
      </c>
      <c r="O66" s="55" t="s">
        <v>87</v>
      </c>
      <c r="P66" s="55">
        <v>376066</v>
      </c>
      <c r="Q66" s="55" t="s">
        <v>85</v>
      </c>
      <c r="R66" s="57" t="s">
        <v>87</v>
      </c>
      <c r="S66" s="55" t="s">
        <v>88</v>
      </c>
      <c r="T66" s="59"/>
      <c r="U66" s="54"/>
      <c r="V66" s="64"/>
      <c r="W66" s="57"/>
      <c r="X66" s="59"/>
      <c r="Y66" s="59"/>
      <c r="Z66" s="54" t="s">
        <v>86</v>
      </c>
      <c r="AA66" s="55"/>
      <c r="AB66" s="5"/>
      <c r="AC66" s="5"/>
      <c r="AD66" s="5"/>
    </row>
    <row r="67" spans="1:30" s="42" customFormat="1" ht="67.5" x14ac:dyDescent="0.25">
      <c r="A67" s="142">
        <v>44</v>
      </c>
      <c r="B67" s="3" t="s">
        <v>22</v>
      </c>
      <c r="C67" s="3" t="s">
        <v>34</v>
      </c>
      <c r="D67" s="21" t="s">
        <v>164</v>
      </c>
      <c r="E67" s="3" t="s">
        <v>232</v>
      </c>
      <c r="F67" s="3" t="s">
        <v>52</v>
      </c>
      <c r="G67" s="21" t="s">
        <v>89</v>
      </c>
      <c r="H67" s="21" t="s">
        <v>87</v>
      </c>
      <c r="I67" s="3" t="s">
        <v>90</v>
      </c>
      <c r="J67" s="3" t="s">
        <v>91</v>
      </c>
      <c r="K67" s="26">
        <v>0</v>
      </c>
      <c r="L67" s="30">
        <v>45231</v>
      </c>
      <c r="M67" s="30">
        <v>45261</v>
      </c>
      <c r="N67" s="14" t="s">
        <v>81</v>
      </c>
      <c r="O67" s="55" t="s">
        <v>87</v>
      </c>
      <c r="P67" s="55">
        <v>376066</v>
      </c>
      <c r="Q67" s="55" t="s">
        <v>85</v>
      </c>
      <c r="R67" s="55" t="s">
        <v>87</v>
      </c>
      <c r="S67" s="55" t="s">
        <v>88</v>
      </c>
      <c r="T67" s="59"/>
      <c r="U67" s="54"/>
      <c r="V67" s="64"/>
      <c r="W67" s="57"/>
      <c r="X67" s="27"/>
      <c r="Y67" s="59"/>
      <c r="Z67" s="54" t="s">
        <v>86</v>
      </c>
      <c r="AA67" s="35"/>
      <c r="AB67" s="5"/>
      <c r="AC67" s="5"/>
      <c r="AD67" s="5"/>
    </row>
    <row r="68" spans="1:30" s="42" customFormat="1" ht="22.5" x14ac:dyDescent="0.25">
      <c r="A68" s="142">
        <v>45</v>
      </c>
      <c r="B68" s="3" t="s">
        <v>46</v>
      </c>
      <c r="C68" s="3" t="s">
        <v>47</v>
      </c>
      <c r="D68" s="3" t="s">
        <v>50</v>
      </c>
      <c r="E68" s="3" t="s">
        <v>232</v>
      </c>
      <c r="F68" s="3" t="s">
        <v>52</v>
      </c>
      <c r="G68" s="21" t="s">
        <v>89</v>
      </c>
      <c r="H68" s="21" t="s">
        <v>87</v>
      </c>
      <c r="I68" s="3" t="s">
        <v>90</v>
      </c>
      <c r="J68" s="3" t="s">
        <v>91</v>
      </c>
      <c r="K68" s="25">
        <v>0</v>
      </c>
      <c r="L68" s="30">
        <v>45231</v>
      </c>
      <c r="M68" s="30">
        <v>45323</v>
      </c>
      <c r="N68" s="14" t="s">
        <v>118</v>
      </c>
      <c r="O68" s="55" t="s">
        <v>87</v>
      </c>
      <c r="P68" s="55">
        <v>376066</v>
      </c>
      <c r="Q68" s="55" t="s">
        <v>85</v>
      </c>
      <c r="R68" s="57" t="s">
        <v>87</v>
      </c>
      <c r="S68" s="55" t="s">
        <v>88</v>
      </c>
      <c r="T68" s="59"/>
      <c r="U68" s="54"/>
      <c r="V68" s="64"/>
      <c r="W68" s="57"/>
      <c r="X68" s="59"/>
      <c r="Y68" s="59"/>
      <c r="Z68" s="54" t="s">
        <v>86</v>
      </c>
      <c r="AA68" s="55"/>
      <c r="AB68" s="5"/>
      <c r="AC68" s="5"/>
      <c r="AD68" s="5"/>
    </row>
    <row r="69" spans="1:30" s="42" customFormat="1" ht="22.5" x14ac:dyDescent="0.25">
      <c r="A69" s="142">
        <v>46</v>
      </c>
      <c r="B69" s="3" t="s">
        <v>46</v>
      </c>
      <c r="C69" s="3" t="s">
        <v>47</v>
      </c>
      <c r="D69" s="3" t="s">
        <v>116</v>
      </c>
      <c r="E69" s="3" t="s">
        <v>232</v>
      </c>
      <c r="F69" s="3" t="s">
        <v>52</v>
      </c>
      <c r="G69" s="21" t="s">
        <v>89</v>
      </c>
      <c r="H69" s="21" t="s">
        <v>87</v>
      </c>
      <c r="I69" s="3" t="s">
        <v>90</v>
      </c>
      <c r="J69" s="3" t="s">
        <v>91</v>
      </c>
      <c r="K69" s="25">
        <v>0</v>
      </c>
      <c r="L69" s="30">
        <v>45231</v>
      </c>
      <c r="M69" s="30">
        <v>45323</v>
      </c>
      <c r="N69" s="14" t="s">
        <v>118</v>
      </c>
      <c r="O69" s="55" t="s">
        <v>87</v>
      </c>
      <c r="P69" s="55">
        <v>376066</v>
      </c>
      <c r="Q69" s="55" t="s">
        <v>85</v>
      </c>
      <c r="R69" s="57" t="s">
        <v>87</v>
      </c>
      <c r="S69" s="55" t="s">
        <v>88</v>
      </c>
      <c r="T69" s="59"/>
      <c r="U69" s="54"/>
      <c r="V69" s="64"/>
      <c r="W69" s="57"/>
      <c r="X69" s="27"/>
      <c r="Y69" s="59"/>
      <c r="Z69" s="54" t="s">
        <v>86</v>
      </c>
      <c r="AA69" s="35"/>
      <c r="AB69" s="5"/>
      <c r="AC69" s="5"/>
      <c r="AD69" s="5"/>
    </row>
    <row r="70" spans="1:30" s="42" customFormat="1" ht="22.5" x14ac:dyDescent="0.25">
      <c r="A70" s="142">
        <v>47</v>
      </c>
      <c r="B70" s="3" t="s">
        <v>46</v>
      </c>
      <c r="C70" s="3" t="s">
        <v>47</v>
      </c>
      <c r="D70" s="3" t="s">
        <v>51</v>
      </c>
      <c r="E70" s="3" t="s">
        <v>232</v>
      </c>
      <c r="F70" s="3" t="s">
        <v>52</v>
      </c>
      <c r="G70" s="21" t="s">
        <v>89</v>
      </c>
      <c r="H70" s="21" t="s">
        <v>87</v>
      </c>
      <c r="I70" s="3" t="s">
        <v>90</v>
      </c>
      <c r="J70" s="3" t="s">
        <v>91</v>
      </c>
      <c r="K70" s="25">
        <v>0</v>
      </c>
      <c r="L70" s="30">
        <v>45231</v>
      </c>
      <c r="M70" s="30">
        <v>45323</v>
      </c>
      <c r="N70" s="14" t="s">
        <v>118</v>
      </c>
      <c r="O70" s="55" t="s">
        <v>87</v>
      </c>
      <c r="P70" s="55">
        <v>376066</v>
      </c>
      <c r="Q70" s="55" t="s">
        <v>85</v>
      </c>
      <c r="R70" s="57" t="s">
        <v>87</v>
      </c>
      <c r="S70" s="55" t="s">
        <v>88</v>
      </c>
      <c r="T70" s="59"/>
      <c r="U70" s="54"/>
      <c r="V70" s="64"/>
      <c r="W70" s="57"/>
      <c r="X70" s="59"/>
      <c r="Y70" s="59"/>
      <c r="Z70" s="54" t="s">
        <v>86</v>
      </c>
      <c r="AA70" s="55"/>
      <c r="AB70" s="5"/>
      <c r="AC70" s="5"/>
      <c r="AD70" s="5"/>
    </row>
    <row r="71" spans="1:30" s="42" customFormat="1" ht="33.75" x14ac:dyDescent="0.25">
      <c r="A71" s="142">
        <v>48</v>
      </c>
      <c r="B71" s="3" t="s">
        <v>46</v>
      </c>
      <c r="C71" s="3" t="s">
        <v>47</v>
      </c>
      <c r="D71" s="3" t="s">
        <v>490</v>
      </c>
      <c r="E71" s="3" t="s">
        <v>232</v>
      </c>
      <c r="F71" s="3" t="s">
        <v>52</v>
      </c>
      <c r="G71" s="21" t="s">
        <v>89</v>
      </c>
      <c r="H71" s="21" t="s">
        <v>87</v>
      </c>
      <c r="I71" s="3" t="s">
        <v>90</v>
      </c>
      <c r="J71" s="3" t="s">
        <v>91</v>
      </c>
      <c r="K71" s="25">
        <v>33292978.399999999</v>
      </c>
      <c r="L71" s="30">
        <v>45017</v>
      </c>
      <c r="M71" s="30">
        <v>45108</v>
      </c>
      <c r="N71" s="14" t="s">
        <v>84</v>
      </c>
      <c r="O71" s="55" t="s">
        <v>87</v>
      </c>
      <c r="P71" s="55" t="s">
        <v>122</v>
      </c>
      <c r="Q71" s="55" t="s">
        <v>85</v>
      </c>
      <c r="R71" s="57" t="s">
        <v>87</v>
      </c>
      <c r="S71" s="55" t="s">
        <v>88</v>
      </c>
      <c r="T71" s="59"/>
      <c r="U71" s="54"/>
      <c r="V71" s="64"/>
      <c r="W71" s="57"/>
      <c r="X71" s="59"/>
      <c r="Y71" s="59"/>
      <c r="Z71" s="54" t="s">
        <v>86</v>
      </c>
      <c r="AA71" s="55"/>
      <c r="AB71" s="5"/>
      <c r="AC71" s="5"/>
      <c r="AD71" s="5"/>
    </row>
    <row r="72" spans="1:30" s="42" customFormat="1" ht="22.5" x14ac:dyDescent="0.25">
      <c r="A72" s="142">
        <v>49</v>
      </c>
      <c r="B72" s="3" t="s">
        <v>45</v>
      </c>
      <c r="C72" s="3" t="s">
        <v>45</v>
      </c>
      <c r="D72" s="3" t="s">
        <v>165</v>
      </c>
      <c r="E72" s="3" t="s">
        <v>232</v>
      </c>
      <c r="F72" s="3" t="s">
        <v>52</v>
      </c>
      <c r="G72" s="21" t="s">
        <v>89</v>
      </c>
      <c r="H72" s="21" t="s">
        <v>87</v>
      </c>
      <c r="I72" s="3" t="s">
        <v>90</v>
      </c>
      <c r="J72" s="3" t="s">
        <v>91</v>
      </c>
      <c r="K72" s="25">
        <v>0</v>
      </c>
      <c r="L72" s="30">
        <v>44958</v>
      </c>
      <c r="M72" s="30">
        <v>45261</v>
      </c>
      <c r="N72" s="14" t="s">
        <v>82</v>
      </c>
      <c r="O72" s="55">
        <v>0</v>
      </c>
      <c r="P72" s="55">
        <v>376066</v>
      </c>
      <c r="Q72" s="55" t="s">
        <v>85</v>
      </c>
      <c r="R72" s="57" t="s">
        <v>88</v>
      </c>
      <c r="S72" s="55" t="s">
        <v>88</v>
      </c>
      <c r="T72" s="59"/>
      <c r="U72" s="54"/>
      <c r="V72" s="64"/>
      <c r="W72" s="57"/>
      <c r="X72" s="27"/>
      <c r="Y72" s="59"/>
      <c r="Z72" s="54" t="s">
        <v>86</v>
      </c>
      <c r="AA72" s="35"/>
      <c r="AB72" s="5"/>
      <c r="AC72" s="5"/>
      <c r="AD72" s="5"/>
    </row>
    <row r="73" spans="1:30" s="42" customFormat="1" ht="45" x14ac:dyDescent="0.25">
      <c r="A73" s="142">
        <v>50</v>
      </c>
      <c r="B73" s="3" t="s">
        <v>45</v>
      </c>
      <c r="C73" s="3" t="s">
        <v>45</v>
      </c>
      <c r="D73" s="3" t="s">
        <v>828</v>
      </c>
      <c r="E73" s="3" t="s">
        <v>232</v>
      </c>
      <c r="F73" s="3" t="s">
        <v>52</v>
      </c>
      <c r="G73" s="21" t="s">
        <v>89</v>
      </c>
      <c r="H73" s="21" t="s">
        <v>87</v>
      </c>
      <c r="I73" s="3" t="s">
        <v>90</v>
      </c>
      <c r="J73" s="3" t="s">
        <v>91</v>
      </c>
      <c r="K73" s="25">
        <v>18303292.800000001</v>
      </c>
      <c r="L73" s="30">
        <v>45170</v>
      </c>
      <c r="M73" s="30">
        <v>46296</v>
      </c>
      <c r="N73" s="31" t="s">
        <v>84</v>
      </c>
      <c r="O73" s="55" t="s">
        <v>87</v>
      </c>
      <c r="P73" s="55">
        <v>376620</v>
      </c>
      <c r="Q73" s="55" t="s">
        <v>85</v>
      </c>
      <c r="R73" s="57" t="s">
        <v>88</v>
      </c>
      <c r="S73" s="55" t="s">
        <v>88</v>
      </c>
      <c r="T73" s="59"/>
      <c r="U73" s="54"/>
      <c r="V73" s="64"/>
      <c r="W73" s="57"/>
      <c r="X73" s="27"/>
      <c r="Y73" s="59"/>
      <c r="Z73" s="54" t="s">
        <v>86</v>
      </c>
      <c r="AA73" s="35"/>
      <c r="AB73" s="5" t="s">
        <v>87</v>
      </c>
      <c r="AC73" s="5" t="s">
        <v>269</v>
      </c>
      <c r="AD73" s="5" t="s">
        <v>262</v>
      </c>
    </row>
    <row r="74" spans="1:30" s="42" customFormat="1" ht="33.75" x14ac:dyDescent="0.25">
      <c r="A74" s="142">
        <v>51</v>
      </c>
      <c r="B74" s="3" t="s">
        <v>45</v>
      </c>
      <c r="C74" s="3" t="s">
        <v>45</v>
      </c>
      <c r="D74" s="3" t="s">
        <v>166</v>
      </c>
      <c r="E74" s="3" t="s">
        <v>232</v>
      </c>
      <c r="F74" s="3" t="s">
        <v>52</v>
      </c>
      <c r="G74" s="21" t="s">
        <v>89</v>
      </c>
      <c r="H74" s="21" t="s">
        <v>87</v>
      </c>
      <c r="I74" s="3" t="s">
        <v>90</v>
      </c>
      <c r="J74" s="3" t="s">
        <v>91</v>
      </c>
      <c r="K74" s="25">
        <v>0</v>
      </c>
      <c r="L74" s="30">
        <v>45261</v>
      </c>
      <c r="M74" s="30">
        <v>46357</v>
      </c>
      <c r="N74" s="31" t="s">
        <v>82</v>
      </c>
      <c r="O74" s="55">
        <v>0</v>
      </c>
      <c r="P74" s="55">
        <v>376066</v>
      </c>
      <c r="Q74" s="55" t="s">
        <v>85</v>
      </c>
      <c r="R74" s="57" t="s">
        <v>88</v>
      </c>
      <c r="S74" s="55" t="s">
        <v>88</v>
      </c>
      <c r="T74" s="59"/>
      <c r="U74" s="54"/>
      <c r="V74" s="64"/>
      <c r="W74" s="57"/>
      <c r="X74" s="27"/>
      <c r="Y74" s="59"/>
      <c r="Z74" s="54" t="s">
        <v>86</v>
      </c>
      <c r="AA74" s="35"/>
      <c r="AB74" s="5"/>
      <c r="AC74" s="5"/>
      <c r="AD74" s="5"/>
    </row>
    <row r="75" spans="1:30" s="42" customFormat="1" ht="56.25" x14ac:dyDescent="0.25">
      <c r="A75" s="142">
        <v>52</v>
      </c>
      <c r="B75" s="3" t="s">
        <v>45</v>
      </c>
      <c r="C75" s="3" t="s">
        <v>45</v>
      </c>
      <c r="D75" s="3" t="s">
        <v>167</v>
      </c>
      <c r="E75" s="3" t="s">
        <v>232</v>
      </c>
      <c r="F75" s="3" t="s">
        <v>52</v>
      </c>
      <c r="G75" s="21" t="s">
        <v>89</v>
      </c>
      <c r="H75" s="21" t="s">
        <v>87</v>
      </c>
      <c r="I75" s="3" t="s">
        <v>90</v>
      </c>
      <c r="J75" s="3" t="s">
        <v>91</v>
      </c>
      <c r="K75" s="25">
        <v>115200</v>
      </c>
      <c r="L75" s="30">
        <v>44958</v>
      </c>
      <c r="M75" s="30">
        <v>45689</v>
      </c>
      <c r="N75" s="31" t="s">
        <v>82</v>
      </c>
      <c r="O75" s="55">
        <v>0</v>
      </c>
      <c r="P75" s="55">
        <v>376066</v>
      </c>
      <c r="Q75" s="55" t="s">
        <v>85</v>
      </c>
      <c r="R75" s="57" t="s">
        <v>88</v>
      </c>
      <c r="S75" s="55" t="s">
        <v>88</v>
      </c>
      <c r="T75" s="59"/>
      <c r="U75" s="54"/>
      <c r="V75" s="64"/>
      <c r="W75" s="57"/>
      <c r="X75" s="34"/>
      <c r="Y75" s="59"/>
      <c r="Z75" s="54" t="s">
        <v>86</v>
      </c>
      <c r="AA75" s="55"/>
      <c r="AB75" s="5" t="s">
        <v>87</v>
      </c>
      <c r="AC75" s="5" t="s">
        <v>270</v>
      </c>
      <c r="AD75" s="5" t="s">
        <v>259</v>
      </c>
    </row>
    <row r="76" spans="1:30" s="42" customFormat="1" ht="45" x14ac:dyDescent="0.25">
      <c r="A76" s="142">
        <v>53</v>
      </c>
      <c r="B76" s="3" t="s">
        <v>45</v>
      </c>
      <c r="C76" s="3" t="s">
        <v>45</v>
      </c>
      <c r="D76" s="3" t="s">
        <v>168</v>
      </c>
      <c r="E76" s="3" t="s">
        <v>232</v>
      </c>
      <c r="F76" s="3" t="s">
        <v>52</v>
      </c>
      <c r="G76" s="21" t="s">
        <v>89</v>
      </c>
      <c r="H76" s="21" t="s">
        <v>87</v>
      </c>
      <c r="I76" s="3" t="s">
        <v>90</v>
      </c>
      <c r="J76" s="3" t="s">
        <v>91</v>
      </c>
      <c r="K76" s="25">
        <v>19612674</v>
      </c>
      <c r="L76" s="30">
        <v>44986</v>
      </c>
      <c r="M76" s="30">
        <v>46054</v>
      </c>
      <c r="N76" s="14" t="s">
        <v>82</v>
      </c>
      <c r="O76" s="55">
        <v>0</v>
      </c>
      <c r="P76" s="55">
        <v>376066</v>
      </c>
      <c r="Q76" s="55" t="s">
        <v>85</v>
      </c>
      <c r="R76" s="57" t="s">
        <v>88</v>
      </c>
      <c r="S76" s="55" t="s">
        <v>88</v>
      </c>
      <c r="T76" s="59"/>
      <c r="U76" s="54"/>
      <c r="V76" s="64"/>
      <c r="W76" s="57"/>
      <c r="X76" s="27"/>
      <c r="Y76" s="59"/>
      <c r="Z76" s="54" t="s">
        <v>86</v>
      </c>
      <c r="AA76" s="35"/>
      <c r="AB76" s="5" t="s">
        <v>87</v>
      </c>
      <c r="AC76" s="5" t="s">
        <v>271</v>
      </c>
      <c r="AD76" s="5" t="s">
        <v>272</v>
      </c>
    </row>
    <row r="77" spans="1:30" s="42" customFormat="1" ht="33.75" x14ac:dyDescent="0.25">
      <c r="A77" s="142">
        <v>54</v>
      </c>
      <c r="B77" s="3" t="s">
        <v>45</v>
      </c>
      <c r="C77" s="3" t="s">
        <v>45</v>
      </c>
      <c r="D77" s="3" t="s">
        <v>169</v>
      </c>
      <c r="E77" s="3" t="s">
        <v>232</v>
      </c>
      <c r="F77" s="3" t="s">
        <v>52</v>
      </c>
      <c r="G77" s="21" t="s">
        <v>89</v>
      </c>
      <c r="H77" s="21" t="s">
        <v>87</v>
      </c>
      <c r="I77" s="3" t="s">
        <v>90</v>
      </c>
      <c r="J77" s="3" t="s">
        <v>91</v>
      </c>
      <c r="K77" s="25">
        <v>0</v>
      </c>
      <c r="L77" s="30">
        <v>45261</v>
      </c>
      <c r="M77" s="30">
        <v>45627</v>
      </c>
      <c r="N77" s="14" t="s">
        <v>82</v>
      </c>
      <c r="O77" s="55">
        <v>0</v>
      </c>
      <c r="P77" s="55">
        <v>376066</v>
      </c>
      <c r="Q77" s="55" t="s">
        <v>85</v>
      </c>
      <c r="R77" s="57" t="s">
        <v>88</v>
      </c>
      <c r="S77" s="55" t="s">
        <v>88</v>
      </c>
      <c r="T77" s="59"/>
      <c r="U77" s="54"/>
      <c r="V77" s="64"/>
      <c r="W77" s="57"/>
      <c r="X77" s="27"/>
      <c r="Y77" s="59"/>
      <c r="Z77" s="54" t="s">
        <v>86</v>
      </c>
      <c r="AA77" s="35"/>
      <c r="AB77" s="5"/>
      <c r="AC77" s="5"/>
      <c r="AD77" s="5"/>
    </row>
    <row r="78" spans="1:30" s="42" customFormat="1" ht="33.75" x14ac:dyDescent="0.25">
      <c r="A78" s="142">
        <v>55</v>
      </c>
      <c r="B78" s="3" t="s">
        <v>45</v>
      </c>
      <c r="C78" s="3" t="s">
        <v>45</v>
      </c>
      <c r="D78" s="3" t="s">
        <v>361</v>
      </c>
      <c r="E78" s="3" t="s">
        <v>232</v>
      </c>
      <c r="F78" s="3" t="s">
        <v>52</v>
      </c>
      <c r="G78" s="21" t="s">
        <v>89</v>
      </c>
      <c r="H78" s="21" t="s">
        <v>87</v>
      </c>
      <c r="I78" s="3" t="s">
        <v>90</v>
      </c>
      <c r="J78" s="3" t="s">
        <v>91</v>
      </c>
      <c r="K78" s="25">
        <v>674000</v>
      </c>
      <c r="L78" s="30">
        <v>45139</v>
      </c>
      <c r="M78" s="30">
        <v>45566</v>
      </c>
      <c r="N78" s="14" t="s">
        <v>82</v>
      </c>
      <c r="O78" s="55">
        <v>0</v>
      </c>
      <c r="P78" s="55">
        <v>376066</v>
      </c>
      <c r="Q78" s="55" t="s">
        <v>85</v>
      </c>
      <c r="R78" s="57" t="s">
        <v>88</v>
      </c>
      <c r="S78" s="55" t="s">
        <v>88</v>
      </c>
      <c r="T78" s="59"/>
      <c r="U78" s="54"/>
      <c r="V78" s="64"/>
      <c r="W78" s="57"/>
      <c r="X78" s="27"/>
      <c r="Y78" s="59"/>
      <c r="Z78" s="54" t="s">
        <v>86</v>
      </c>
      <c r="AA78" s="35"/>
      <c r="AB78" s="5" t="s">
        <v>87</v>
      </c>
      <c r="AC78" s="5" t="s">
        <v>273</v>
      </c>
      <c r="AD78" s="5" t="s">
        <v>254</v>
      </c>
    </row>
    <row r="79" spans="1:30" s="42" customFormat="1" ht="33.75" x14ac:dyDescent="0.25">
      <c r="A79" s="142">
        <v>56</v>
      </c>
      <c r="B79" s="5" t="s">
        <v>25</v>
      </c>
      <c r="C79" s="5" t="s">
        <v>25</v>
      </c>
      <c r="D79" s="21" t="s">
        <v>170</v>
      </c>
      <c r="E79" s="3" t="s">
        <v>232</v>
      </c>
      <c r="F79" s="3" t="s">
        <v>52</v>
      </c>
      <c r="G79" s="21" t="s">
        <v>89</v>
      </c>
      <c r="H79" s="21" t="s">
        <v>87</v>
      </c>
      <c r="I79" s="3" t="s">
        <v>90</v>
      </c>
      <c r="J79" s="3" t="s">
        <v>91</v>
      </c>
      <c r="K79" s="26">
        <v>0</v>
      </c>
      <c r="L79" s="30">
        <v>45231</v>
      </c>
      <c r="M79" s="30">
        <v>45627</v>
      </c>
      <c r="N79" s="14" t="s">
        <v>81</v>
      </c>
      <c r="O79" s="55" t="s">
        <v>87</v>
      </c>
      <c r="P79" s="55">
        <v>376066</v>
      </c>
      <c r="Q79" s="55" t="s">
        <v>85</v>
      </c>
      <c r="R79" s="57" t="s">
        <v>88</v>
      </c>
      <c r="S79" s="55" t="s">
        <v>88</v>
      </c>
      <c r="T79" s="59"/>
      <c r="U79" s="54"/>
      <c r="V79" s="64"/>
      <c r="W79" s="57"/>
      <c r="X79" s="27"/>
      <c r="Y79" s="59"/>
      <c r="Z79" s="54" t="s">
        <v>86</v>
      </c>
      <c r="AA79" s="35"/>
      <c r="AB79" s="5"/>
      <c r="AC79" s="5"/>
      <c r="AD79" s="5"/>
    </row>
    <row r="80" spans="1:30" s="42" customFormat="1" ht="33.75" x14ac:dyDescent="0.25">
      <c r="A80" s="142">
        <v>57</v>
      </c>
      <c r="B80" s="5" t="s">
        <v>45</v>
      </c>
      <c r="C80" s="5" t="s">
        <v>45</v>
      </c>
      <c r="D80" s="21" t="s">
        <v>513</v>
      </c>
      <c r="E80" s="3" t="s">
        <v>232</v>
      </c>
      <c r="F80" s="3" t="s">
        <v>52</v>
      </c>
      <c r="G80" s="21" t="s">
        <v>89</v>
      </c>
      <c r="H80" s="21" t="s">
        <v>87</v>
      </c>
      <c r="I80" s="3" t="s">
        <v>90</v>
      </c>
      <c r="J80" s="3" t="s">
        <v>91</v>
      </c>
      <c r="K80" s="26">
        <v>2688000</v>
      </c>
      <c r="L80" s="30">
        <v>45017</v>
      </c>
      <c r="M80" s="30">
        <v>45292</v>
      </c>
      <c r="N80" s="14" t="s">
        <v>81</v>
      </c>
      <c r="O80" s="55" t="s">
        <v>87</v>
      </c>
      <c r="P80" s="55">
        <v>376066</v>
      </c>
      <c r="Q80" s="55" t="s">
        <v>85</v>
      </c>
      <c r="R80" s="57" t="s">
        <v>88</v>
      </c>
      <c r="S80" s="55" t="s">
        <v>88</v>
      </c>
      <c r="T80" s="59"/>
      <c r="U80" s="54"/>
      <c r="V80" s="64"/>
      <c r="W80" s="57"/>
      <c r="X80" s="27"/>
      <c r="Y80" s="59"/>
      <c r="Z80" s="54" t="s">
        <v>86</v>
      </c>
      <c r="AA80" s="35"/>
      <c r="AB80" s="5" t="s">
        <v>87</v>
      </c>
      <c r="AC80" s="5" t="s">
        <v>274</v>
      </c>
      <c r="AD80" s="5" t="s">
        <v>254</v>
      </c>
    </row>
    <row r="81" spans="1:30" s="42" customFormat="1" ht="56.25" x14ac:dyDescent="0.25">
      <c r="A81" s="142">
        <v>58</v>
      </c>
      <c r="B81" s="3" t="s">
        <v>45</v>
      </c>
      <c r="C81" s="3" t="s">
        <v>45</v>
      </c>
      <c r="D81" s="3" t="s">
        <v>171</v>
      </c>
      <c r="E81" s="3" t="s">
        <v>232</v>
      </c>
      <c r="F81" s="3" t="s">
        <v>52</v>
      </c>
      <c r="G81" s="21" t="s">
        <v>89</v>
      </c>
      <c r="H81" s="21" t="s">
        <v>87</v>
      </c>
      <c r="I81" s="3" t="s">
        <v>90</v>
      </c>
      <c r="J81" s="3" t="s">
        <v>91</v>
      </c>
      <c r="K81" s="25">
        <v>0</v>
      </c>
      <c r="L81" s="30">
        <v>45200</v>
      </c>
      <c r="M81" s="30">
        <v>45566</v>
      </c>
      <c r="N81" s="31" t="s">
        <v>84</v>
      </c>
      <c r="O81" s="55" t="s">
        <v>87</v>
      </c>
      <c r="P81" s="55">
        <v>376620</v>
      </c>
      <c r="Q81" s="55" t="s">
        <v>85</v>
      </c>
      <c r="R81" s="57" t="s">
        <v>88</v>
      </c>
      <c r="S81" s="55" t="s">
        <v>88</v>
      </c>
      <c r="T81" s="59"/>
      <c r="U81" s="54"/>
      <c r="V81" s="64"/>
      <c r="W81" s="57"/>
      <c r="X81" s="59"/>
      <c r="Y81" s="59"/>
      <c r="Z81" s="54" t="s">
        <v>86</v>
      </c>
      <c r="AA81" s="55"/>
      <c r="AB81" s="5"/>
      <c r="AC81" s="5"/>
      <c r="AD81" s="5"/>
    </row>
    <row r="82" spans="1:30" s="42" customFormat="1" ht="22.5" x14ac:dyDescent="0.25">
      <c r="A82" s="142">
        <v>59</v>
      </c>
      <c r="B82" s="3" t="s">
        <v>25</v>
      </c>
      <c r="C82" s="3" t="s">
        <v>25</v>
      </c>
      <c r="D82" s="3" t="s">
        <v>362</v>
      </c>
      <c r="E82" s="3" t="s">
        <v>232</v>
      </c>
      <c r="F82" s="3" t="s">
        <v>52</v>
      </c>
      <c r="G82" s="21" t="s">
        <v>89</v>
      </c>
      <c r="H82" s="21" t="s">
        <v>87</v>
      </c>
      <c r="I82" s="3" t="s">
        <v>90</v>
      </c>
      <c r="J82" s="3" t="s">
        <v>91</v>
      </c>
      <c r="K82" s="25">
        <v>0</v>
      </c>
      <c r="L82" s="30">
        <v>45139</v>
      </c>
      <c r="M82" s="30">
        <v>45444</v>
      </c>
      <c r="N82" s="31" t="s">
        <v>84</v>
      </c>
      <c r="O82" s="55" t="s">
        <v>87</v>
      </c>
      <c r="P82" s="55">
        <v>376620</v>
      </c>
      <c r="Q82" s="55" t="s">
        <v>85</v>
      </c>
      <c r="R82" s="57" t="s">
        <v>88</v>
      </c>
      <c r="S82" s="55" t="s">
        <v>88</v>
      </c>
      <c r="T82" s="59"/>
      <c r="U82" s="54"/>
      <c r="V82" s="64"/>
      <c r="W82" s="57"/>
      <c r="X82" s="59"/>
      <c r="Y82" s="59"/>
      <c r="Z82" s="54" t="s">
        <v>86</v>
      </c>
      <c r="AA82" s="55"/>
      <c r="AB82" s="5"/>
      <c r="AC82" s="5"/>
      <c r="AD82" s="5"/>
    </row>
    <row r="83" spans="1:30" s="42" customFormat="1" ht="56.25" x14ac:dyDescent="0.25">
      <c r="A83" s="142">
        <v>60</v>
      </c>
      <c r="B83" s="3" t="s">
        <v>25</v>
      </c>
      <c r="C83" s="3" t="s">
        <v>25</v>
      </c>
      <c r="D83" s="3" t="s">
        <v>829</v>
      </c>
      <c r="E83" s="3" t="s">
        <v>232</v>
      </c>
      <c r="F83" s="3" t="s">
        <v>52</v>
      </c>
      <c r="G83" s="21" t="s">
        <v>89</v>
      </c>
      <c r="H83" s="21" t="s">
        <v>87</v>
      </c>
      <c r="I83" s="3" t="s">
        <v>90</v>
      </c>
      <c r="J83" s="3" t="s">
        <v>91</v>
      </c>
      <c r="K83" s="25">
        <v>13875950</v>
      </c>
      <c r="L83" s="30">
        <v>45170</v>
      </c>
      <c r="M83" s="30">
        <v>45292</v>
      </c>
      <c r="N83" s="31" t="s">
        <v>81</v>
      </c>
      <c r="O83" s="55" t="s">
        <v>87</v>
      </c>
      <c r="P83" s="55" t="s">
        <v>467</v>
      </c>
      <c r="Q83" s="55" t="s">
        <v>85</v>
      </c>
      <c r="R83" s="57">
        <v>0</v>
      </c>
      <c r="S83" s="55" t="s">
        <v>88</v>
      </c>
      <c r="T83" s="59"/>
      <c r="U83" s="54"/>
      <c r="V83" s="64"/>
      <c r="W83" s="57"/>
      <c r="X83" s="27"/>
      <c r="Y83" s="59"/>
      <c r="Z83" s="54" t="s">
        <v>86</v>
      </c>
      <c r="AA83" s="35"/>
      <c r="AB83" s="5" t="s">
        <v>87</v>
      </c>
      <c r="AC83" s="5" t="s">
        <v>276</v>
      </c>
      <c r="AD83" s="5" t="s">
        <v>254</v>
      </c>
    </row>
    <row r="84" spans="1:30" s="42" customFormat="1" ht="33.75" x14ac:dyDescent="0.25">
      <c r="A84" s="142">
        <v>61</v>
      </c>
      <c r="B84" s="5" t="s">
        <v>25</v>
      </c>
      <c r="C84" s="3" t="s">
        <v>25</v>
      </c>
      <c r="D84" s="21" t="s">
        <v>172</v>
      </c>
      <c r="E84" s="3" t="s">
        <v>232</v>
      </c>
      <c r="F84" s="3" t="s">
        <v>52</v>
      </c>
      <c r="G84" s="21" t="s">
        <v>89</v>
      </c>
      <c r="H84" s="21" t="s">
        <v>87</v>
      </c>
      <c r="I84" s="3" t="s">
        <v>90</v>
      </c>
      <c r="J84" s="3" t="s">
        <v>91</v>
      </c>
      <c r="K84" s="26">
        <v>141450</v>
      </c>
      <c r="L84" s="30">
        <v>44927</v>
      </c>
      <c r="M84" s="30">
        <v>45261</v>
      </c>
      <c r="N84" s="31" t="s">
        <v>82</v>
      </c>
      <c r="O84" s="55">
        <v>0</v>
      </c>
      <c r="P84" s="55">
        <v>376066</v>
      </c>
      <c r="Q84" s="55" t="s">
        <v>85</v>
      </c>
      <c r="R84" s="57" t="s">
        <v>88</v>
      </c>
      <c r="S84" s="55" t="s">
        <v>88</v>
      </c>
      <c r="T84" s="59"/>
      <c r="U84" s="54"/>
      <c r="V84" s="64"/>
      <c r="W84" s="57"/>
      <c r="X84" s="27"/>
      <c r="Y84" s="59"/>
      <c r="Z84" s="54" t="s">
        <v>86</v>
      </c>
      <c r="AA84" s="35"/>
      <c r="AB84" s="5"/>
      <c r="AC84" s="5"/>
      <c r="AD84" s="5"/>
    </row>
    <row r="85" spans="1:30" s="42" customFormat="1" ht="33.75" x14ac:dyDescent="0.25">
      <c r="A85" s="142">
        <v>62</v>
      </c>
      <c r="B85" s="3" t="s">
        <v>25</v>
      </c>
      <c r="C85" s="3" t="s">
        <v>25</v>
      </c>
      <c r="D85" s="3" t="s">
        <v>173</v>
      </c>
      <c r="E85" s="3" t="s">
        <v>232</v>
      </c>
      <c r="F85" s="3" t="s">
        <v>52</v>
      </c>
      <c r="G85" s="21" t="s">
        <v>89</v>
      </c>
      <c r="H85" s="21" t="s">
        <v>87</v>
      </c>
      <c r="I85" s="3" t="s">
        <v>90</v>
      </c>
      <c r="J85" s="3" t="s">
        <v>91</v>
      </c>
      <c r="K85" s="25">
        <v>586126</v>
      </c>
      <c r="L85" s="30">
        <v>45017</v>
      </c>
      <c r="M85" s="30">
        <v>45261</v>
      </c>
      <c r="N85" s="31" t="s">
        <v>82</v>
      </c>
      <c r="O85" s="55">
        <v>0</v>
      </c>
      <c r="P85" s="55">
        <v>376066</v>
      </c>
      <c r="Q85" s="55" t="s">
        <v>85</v>
      </c>
      <c r="R85" s="57" t="s">
        <v>88</v>
      </c>
      <c r="S85" s="55" t="s">
        <v>88</v>
      </c>
      <c r="T85" s="59"/>
      <c r="U85" s="54"/>
      <c r="V85" s="64"/>
      <c r="W85" s="57"/>
      <c r="X85" s="27"/>
      <c r="Y85" s="59"/>
      <c r="Z85" s="54" t="s">
        <v>86</v>
      </c>
      <c r="AA85" s="35"/>
      <c r="AB85" s="5"/>
      <c r="AC85" s="5"/>
      <c r="AD85" s="5"/>
    </row>
    <row r="86" spans="1:30" s="42" customFormat="1" ht="33.75" x14ac:dyDescent="0.25">
      <c r="A86" s="142">
        <v>63</v>
      </c>
      <c r="B86" s="3" t="s">
        <v>25</v>
      </c>
      <c r="C86" s="3" t="s">
        <v>25</v>
      </c>
      <c r="D86" s="5" t="s">
        <v>174</v>
      </c>
      <c r="E86" s="3" t="s">
        <v>232</v>
      </c>
      <c r="F86" s="3" t="s">
        <v>52</v>
      </c>
      <c r="G86" s="21" t="s">
        <v>89</v>
      </c>
      <c r="H86" s="21" t="s">
        <v>87</v>
      </c>
      <c r="I86" s="3" t="s">
        <v>90</v>
      </c>
      <c r="J86" s="3" t="s">
        <v>91</v>
      </c>
      <c r="K86" s="25">
        <v>121250</v>
      </c>
      <c r="L86" s="30">
        <v>45108</v>
      </c>
      <c r="M86" s="30">
        <v>45170</v>
      </c>
      <c r="N86" s="31" t="s">
        <v>82</v>
      </c>
      <c r="O86" s="55">
        <v>0</v>
      </c>
      <c r="P86" s="55">
        <v>376066</v>
      </c>
      <c r="Q86" s="55" t="s">
        <v>85</v>
      </c>
      <c r="R86" s="57" t="s">
        <v>88</v>
      </c>
      <c r="S86" s="55" t="s">
        <v>88</v>
      </c>
      <c r="T86" s="59"/>
      <c r="U86" s="54"/>
      <c r="V86" s="64"/>
      <c r="W86" s="57"/>
      <c r="X86" s="27"/>
      <c r="Y86" s="59"/>
      <c r="Z86" s="54" t="s">
        <v>86</v>
      </c>
      <c r="AA86" s="35"/>
      <c r="AB86" s="5"/>
      <c r="AC86" s="5"/>
      <c r="AD86" s="5"/>
    </row>
    <row r="87" spans="1:30" s="42" customFormat="1" ht="45" x14ac:dyDescent="0.25">
      <c r="A87" s="142">
        <v>64</v>
      </c>
      <c r="B87" s="3" t="s">
        <v>25</v>
      </c>
      <c r="C87" s="3" t="s">
        <v>25</v>
      </c>
      <c r="D87" s="5" t="s">
        <v>843</v>
      </c>
      <c r="E87" s="3" t="s">
        <v>232</v>
      </c>
      <c r="F87" s="3" t="s">
        <v>52</v>
      </c>
      <c r="G87" s="21" t="s">
        <v>89</v>
      </c>
      <c r="H87" s="21" t="s">
        <v>87</v>
      </c>
      <c r="I87" s="3" t="s">
        <v>90</v>
      </c>
      <c r="J87" s="3" t="s">
        <v>91</v>
      </c>
      <c r="K87" s="25">
        <v>38000</v>
      </c>
      <c r="L87" s="30">
        <v>45200</v>
      </c>
      <c r="M87" s="30">
        <v>45261</v>
      </c>
      <c r="N87" s="14" t="s">
        <v>82</v>
      </c>
      <c r="O87" s="55">
        <v>0</v>
      </c>
      <c r="P87" s="55">
        <v>376066</v>
      </c>
      <c r="Q87" s="55" t="s">
        <v>85</v>
      </c>
      <c r="R87" s="57" t="s">
        <v>88</v>
      </c>
      <c r="S87" s="55" t="s">
        <v>88</v>
      </c>
      <c r="T87" s="59"/>
      <c r="U87" s="54"/>
      <c r="V87" s="64"/>
      <c r="W87" s="57"/>
      <c r="X87" s="59"/>
      <c r="Y87" s="59"/>
      <c r="Z87" s="54" t="s">
        <v>86</v>
      </c>
      <c r="AA87" s="55"/>
      <c r="AB87" s="5"/>
      <c r="AC87" s="5"/>
      <c r="AD87" s="5"/>
    </row>
    <row r="88" spans="1:30" s="42" customFormat="1" ht="33.75" x14ac:dyDescent="0.25">
      <c r="A88" s="142">
        <v>65</v>
      </c>
      <c r="B88" s="3" t="s">
        <v>45</v>
      </c>
      <c r="C88" s="3" t="s">
        <v>45</v>
      </c>
      <c r="D88" s="21" t="s">
        <v>175</v>
      </c>
      <c r="E88" s="3" t="s">
        <v>232</v>
      </c>
      <c r="F88" s="3" t="s">
        <v>52</v>
      </c>
      <c r="G88" s="21" t="s">
        <v>89</v>
      </c>
      <c r="H88" s="21" t="s">
        <v>87</v>
      </c>
      <c r="I88" s="3" t="s">
        <v>90</v>
      </c>
      <c r="J88" s="3" t="s">
        <v>91</v>
      </c>
      <c r="K88" s="26">
        <v>0</v>
      </c>
      <c r="L88" s="30">
        <v>45170</v>
      </c>
      <c r="M88" s="30">
        <v>45323</v>
      </c>
      <c r="N88" s="14" t="s">
        <v>118</v>
      </c>
      <c r="O88" s="55" t="s">
        <v>87</v>
      </c>
      <c r="P88" s="55">
        <v>376066</v>
      </c>
      <c r="Q88" s="55" t="s">
        <v>85</v>
      </c>
      <c r="R88" s="57" t="s">
        <v>88</v>
      </c>
      <c r="S88" s="55" t="s">
        <v>88</v>
      </c>
      <c r="T88" s="59"/>
      <c r="U88" s="54"/>
      <c r="V88" s="64"/>
      <c r="W88" s="57"/>
      <c r="X88" s="59"/>
      <c r="Y88" s="59"/>
      <c r="Z88" s="54" t="s">
        <v>86</v>
      </c>
      <c r="AA88" s="55"/>
      <c r="AB88" s="5"/>
      <c r="AC88" s="5"/>
      <c r="AD88" s="5"/>
    </row>
    <row r="89" spans="1:30" s="42" customFormat="1" ht="22.5" x14ac:dyDescent="0.25">
      <c r="A89" s="142">
        <v>66</v>
      </c>
      <c r="B89" s="6" t="s">
        <v>25</v>
      </c>
      <c r="C89" s="6" t="s">
        <v>25</v>
      </c>
      <c r="D89" s="14" t="s">
        <v>176</v>
      </c>
      <c r="E89" s="55" t="s">
        <v>232</v>
      </c>
      <c r="F89" s="55" t="s">
        <v>52</v>
      </c>
      <c r="G89" s="21" t="s">
        <v>89</v>
      </c>
      <c r="H89" s="21" t="s">
        <v>87</v>
      </c>
      <c r="I89" s="55" t="s">
        <v>90</v>
      </c>
      <c r="J89" s="55" t="s">
        <v>91</v>
      </c>
      <c r="K89" s="26">
        <v>0</v>
      </c>
      <c r="L89" s="30">
        <v>45047</v>
      </c>
      <c r="M89" s="30">
        <v>45352</v>
      </c>
      <c r="N89" s="31" t="s">
        <v>82</v>
      </c>
      <c r="O89" s="55">
        <v>0</v>
      </c>
      <c r="P89" s="55">
        <v>376066</v>
      </c>
      <c r="Q89" s="55" t="s">
        <v>85</v>
      </c>
      <c r="R89" s="57" t="s">
        <v>88</v>
      </c>
      <c r="S89" s="55" t="s">
        <v>88</v>
      </c>
      <c r="T89" s="59"/>
      <c r="U89" s="54"/>
      <c r="V89" s="64"/>
      <c r="W89" s="57"/>
      <c r="X89" s="34"/>
      <c r="Y89" s="59"/>
      <c r="Z89" s="54" t="s">
        <v>86</v>
      </c>
      <c r="AA89" s="55"/>
      <c r="AB89" s="5"/>
      <c r="AC89" s="5"/>
      <c r="AD89" s="5"/>
    </row>
    <row r="90" spans="1:30" s="42" customFormat="1" ht="45" x14ac:dyDescent="0.25">
      <c r="A90" s="142">
        <v>67</v>
      </c>
      <c r="B90" s="6" t="s">
        <v>25</v>
      </c>
      <c r="C90" s="6" t="s">
        <v>25</v>
      </c>
      <c r="D90" s="14" t="s">
        <v>953</v>
      </c>
      <c r="E90" s="55" t="s">
        <v>232</v>
      </c>
      <c r="F90" s="55" t="s">
        <v>52</v>
      </c>
      <c r="G90" s="21" t="s">
        <v>89</v>
      </c>
      <c r="H90" s="21" t="s">
        <v>87</v>
      </c>
      <c r="I90" s="55" t="s">
        <v>90</v>
      </c>
      <c r="J90" s="55" t="s">
        <v>91</v>
      </c>
      <c r="K90" s="26">
        <v>30559914</v>
      </c>
      <c r="L90" s="30">
        <v>45231</v>
      </c>
      <c r="M90" s="30">
        <v>45566</v>
      </c>
      <c r="N90" s="31" t="s">
        <v>84</v>
      </c>
      <c r="O90" s="32" t="s">
        <v>87</v>
      </c>
      <c r="P90" s="55">
        <v>376620</v>
      </c>
      <c r="Q90" s="55" t="s">
        <v>85</v>
      </c>
      <c r="R90" s="57" t="s">
        <v>88</v>
      </c>
      <c r="S90" s="55" t="s">
        <v>88</v>
      </c>
      <c r="T90" s="59"/>
      <c r="U90" s="54"/>
      <c r="V90" s="64"/>
      <c r="W90" s="57"/>
      <c r="X90" s="34"/>
      <c r="Y90" s="59"/>
      <c r="Z90" s="54" t="s">
        <v>86</v>
      </c>
      <c r="AA90" s="55"/>
      <c r="AB90" s="5" t="s">
        <v>87</v>
      </c>
      <c r="AC90" s="5" t="s">
        <v>277</v>
      </c>
      <c r="AD90" s="5" t="s">
        <v>254</v>
      </c>
    </row>
    <row r="91" spans="1:30" s="42" customFormat="1" ht="33.75" x14ac:dyDescent="0.25">
      <c r="A91" s="142">
        <v>68</v>
      </c>
      <c r="B91" s="7" t="s">
        <v>25</v>
      </c>
      <c r="C91" s="7" t="s">
        <v>25</v>
      </c>
      <c r="D91" s="14" t="s">
        <v>177</v>
      </c>
      <c r="E91" s="55" t="s">
        <v>232</v>
      </c>
      <c r="F91" s="55" t="s">
        <v>52</v>
      </c>
      <c r="G91" s="21" t="s">
        <v>89</v>
      </c>
      <c r="H91" s="21" t="s">
        <v>87</v>
      </c>
      <c r="I91" s="55" t="s">
        <v>90</v>
      </c>
      <c r="J91" s="55" t="s">
        <v>91</v>
      </c>
      <c r="K91" s="26">
        <v>0</v>
      </c>
      <c r="L91" s="30">
        <v>44958</v>
      </c>
      <c r="M91" s="30">
        <v>45292</v>
      </c>
      <c r="N91" s="14" t="s">
        <v>82</v>
      </c>
      <c r="O91" s="55">
        <v>0</v>
      </c>
      <c r="P91" s="55">
        <v>376066</v>
      </c>
      <c r="Q91" s="55" t="s">
        <v>85</v>
      </c>
      <c r="R91" s="57" t="s">
        <v>88</v>
      </c>
      <c r="S91" s="55" t="s">
        <v>88</v>
      </c>
      <c r="T91" s="59"/>
      <c r="U91" s="54"/>
      <c r="V91" s="64"/>
      <c r="W91" s="57"/>
      <c r="X91" s="34"/>
      <c r="Y91" s="59"/>
      <c r="Z91" s="54" t="s">
        <v>86</v>
      </c>
      <c r="AA91" s="55"/>
      <c r="AB91" s="5"/>
      <c r="AC91" s="5"/>
      <c r="AD91" s="5"/>
    </row>
    <row r="92" spans="1:30" s="42" customFormat="1" ht="213.75" x14ac:dyDescent="0.25">
      <c r="A92" s="142">
        <v>69</v>
      </c>
      <c r="B92" s="7" t="s">
        <v>34</v>
      </c>
      <c r="C92" s="7" t="s">
        <v>34</v>
      </c>
      <c r="D92" s="14" t="s">
        <v>178</v>
      </c>
      <c r="E92" s="55" t="s">
        <v>232</v>
      </c>
      <c r="F92" s="55" t="s">
        <v>52</v>
      </c>
      <c r="G92" s="21" t="s">
        <v>89</v>
      </c>
      <c r="H92" s="21" t="s">
        <v>87</v>
      </c>
      <c r="I92" s="55" t="s">
        <v>90</v>
      </c>
      <c r="J92" s="55" t="s">
        <v>91</v>
      </c>
      <c r="K92" s="26">
        <v>0</v>
      </c>
      <c r="L92" s="30">
        <v>45017</v>
      </c>
      <c r="M92" s="30">
        <v>45261</v>
      </c>
      <c r="N92" s="14" t="s">
        <v>84</v>
      </c>
      <c r="O92" s="55" t="s">
        <v>87</v>
      </c>
      <c r="P92" s="55">
        <v>376066</v>
      </c>
      <c r="Q92" s="55" t="s">
        <v>85</v>
      </c>
      <c r="R92" s="55" t="s">
        <v>87</v>
      </c>
      <c r="S92" s="55" t="s">
        <v>88</v>
      </c>
      <c r="T92" s="59"/>
      <c r="U92" s="54"/>
      <c r="V92" s="64"/>
      <c r="W92" s="57"/>
      <c r="X92" s="34"/>
      <c r="Y92" s="59"/>
      <c r="Z92" s="54" t="s">
        <v>86</v>
      </c>
      <c r="AA92" s="55"/>
      <c r="AB92" s="5"/>
      <c r="AC92" s="5"/>
      <c r="AD92" s="5"/>
    </row>
    <row r="93" spans="1:30" s="42" customFormat="1" ht="45" x14ac:dyDescent="0.25">
      <c r="A93" s="142">
        <v>70</v>
      </c>
      <c r="B93" s="7" t="s">
        <v>34</v>
      </c>
      <c r="C93" s="7" t="s">
        <v>34</v>
      </c>
      <c r="D93" s="14" t="s">
        <v>638</v>
      </c>
      <c r="E93" s="55" t="s">
        <v>232</v>
      </c>
      <c r="F93" s="55" t="s">
        <v>52</v>
      </c>
      <c r="G93" s="21" t="s">
        <v>89</v>
      </c>
      <c r="H93" s="21" t="s">
        <v>87</v>
      </c>
      <c r="I93" s="55" t="s">
        <v>90</v>
      </c>
      <c r="J93" s="55" t="s">
        <v>91</v>
      </c>
      <c r="K93" s="26">
        <v>19944000</v>
      </c>
      <c r="L93" s="30">
        <v>45047</v>
      </c>
      <c r="M93" s="30">
        <v>45139</v>
      </c>
      <c r="N93" s="31" t="s">
        <v>84</v>
      </c>
      <c r="O93" s="55" t="s">
        <v>87</v>
      </c>
      <c r="P93" s="55">
        <v>376066</v>
      </c>
      <c r="Q93" s="55" t="s">
        <v>85</v>
      </c>
      <c r="R93" s="55" t="s">
        <v>87</v>
      </c>
      <c r="S93" s="55" t="s">
        <v>88</v>
      </c>
      <c r="T93" s="59"/>
      <c r="U93" s="54"/>
      <c r="V93" s="64"/>
      <c r="W93" s="57"/>
      <c r="X93" s="27"/>
      <c r="Y93" s="59"/>
      <c r="Z93" s="54" t="s">
        <v>86</v>
      </c>
      <c r="AA93" s="35"/>
      <c r="AB93" s="5"/>
      <c r="AC93" s="5"/>
      <c r="AD93" s="5"/>
    </row>
    <row r="94" spans="1:30" s="42" customFormat="1" ht="90" x14ac:dyDescent="0.25">
      <c r="A94" s="142">
        <v>71</v>
      </c>
      <c r="B94" s="55" t="s">
        <v>241</v>
      </c>
      <c r="C94" s="55" t="s">
        <v>241</v>
      </c>
      <c r="D94" s="55" t="s">
        <v>339</v>
      </c>
      <c r="E94" s="55" t="s">
        <v>232</v>
      </c>
      <c r="F94" s="2" t="s">
        <v>52</v>
      </c>
      <c r="G94" s="21" t="s">
        <v>89</v>
      </c>
      <c r="H94" s="21" t="s">
        <v>87</v>
      </c>
      <c r="I94" s="55" t="s">
        <v>90</v>
      </c>
      <c r="J94" s="55" t="s">
        <v>91</v>
      </c>
      <c r="K94" s="26">
        <v>19194084</v>
      </c>
      <c r="L94" s="30">
        <v>45108</v>
      </c>
      <c r="M94" s="30">
        <v>45992</v>
      </c>
      <c r="N94" s="31" t="s">
        <v>84</v>
      </c>
      <c r="O94" s="32" t="s">
        <v>87</v>
      </c>
      <c r="P94" s="55">
        <v>376620</v>
      </c>
      <c r="Q94" s="55" t="s">
        <v>85</v>
      </c>
      <c r="R94" s="57" t="s">
        <v>88</v>
      </c>
      <c r="S94" s="55" t="s">
        <v>88</v>
      </c>
      <c r="T94" s="59"/>
      <c r="U94" s="54"/>
      <c r="V94" s="64"/>
      <c r="W94" s="57"/>
      <c r="X94" s="59"/>
      <c r="Y94" s="59"/>
      <c r="Z94" s="54" t="s">
        <v>86</v>
      </c>
      <c r="AA94" s="55"/>
      <c r="AB94" s="5" t="s">
        <v>87</v>
      </c>
      <c r="AC94" s="5" t="s">
        <v>278</v>
      </c>
      <c r="AD94" s="5" t="s">
        <v>259</v>
      </c>
    </row>
    <row r="95" spans="1:30" s="42" customFormat="1" ht="67.5" x14ac:dyDescent="0.25">
      <c r="A95" s="142">
        <v>72</v>
      </c>
      <c r="B95" s="55" t="s">
        <v>242</v>
      </c>
      <c r="C95" s="55" t="s">
        <v>243</v>
      </c>
      <c r="D95" s="55" t="s">
        <v>466</v>
      </c>
      <c r="E95" s="55" t="s">
        <v>232</v>
      </c>
      <c r="F95" s="2" t="s">
        <v>52</v>
      </c>
      <c r="G95" s="21" t="s">
        <v>89</v>
      </c>
      <c r="H95" s="21" t="s">
        <v>87</v>
      </c>
      <c r="I95" s="55" t="s">
        <v>90</v>
      </c>
      <c r="J95" s="55" t="s">
        <v>91</v>
      </c>
      <c r="K95" s="26">
        <v>4850000</v>
      </c>
      <c r="L95" s="30">
        <v>45078</v>
      </c>
      <c r="M95" s="30">
        <v>45412</v>
      </c>
      <c r="N95" s="14" t="s">
        <v>81</v>
      </c>
      <c r="O95" s="55" t="s">
        <v>87</v>
      </c>
      <c r="P95" s="55" t="s">
        <v>467</v>
      </c>
      <c r="Q95" s="55" t="s">
        <v>85</v>
      </c>
      <c r="R95" s="57" t="s">
        <v>88</v>
      </c>
      <c r="S95" s="55" t="s">
        <v>88</v>
      </c>
      <c r="T95" s="59"/>
      <c r="U95" s="54"/>
      <c r="V95" s="64"/>
      <c r="W95" s="57"/>
      <c r="X95" s="59"/>
      <c r="Y95" s="59"/>
      <c r="Z95" s="54" t="s">
        <v>86</v>
      </c>
      <c r="AA95" s="55"/>
      <c r="AB95" s="5"/>
      <c r="AC95" s="5"/>
      <c r="AD95" s="5"/>
    </row>
    <row r="96" spans="1:30" s="42" customFormat="1" ht="45" x14ac:dyDescent="0.25">
      <c r="A96" s="142">
        <v>73</v>
      </c>
      <c r="B96" s="8" t="s">
        <v>35</v>
      </c>
      <c r="C96" s="9" t="s">
        <v>35</v>
      </c>
      <c r="D96" s="55" t="s">
        <v>179</v>
      </c>
      <c r="E96" s="55" t="s">
        <v>232</v>
      </c>
      <c r="F96" s="2" t="s">
        <v>52</v>
      </c>
      <c r="G96" s="21" t="s">
        <v>89</v>
      </c>
      <c r="H96" s="21" t="s">
        <v>87</v>
      </c>
      <c r="I96" s="55" t="s">
        <v>90</v>
      </c>
      <c r="J96" s="55" t="s">
        <v>91</v>
      </c>
      <c r="K96" s="26">
        <v>822079.78</v>
      </c>
      <c r="L96" s="30">
        <v>45046</v>
      </c>
      <c r="M96" s="30">
        <v>46113</v>
      </c>
      <c r="N96" s="14" t="s">
        <v>81</v>
      </c>
      <c r="O96" s="55" t="s">
        <v>87</v>
      </c>
      <c r="P96" s="55">
        <v>376066</v>
      </c>
      <c r="Q96" s="55" t="s">
        <v>85</v>
      </c>
      <c r="R96" s="57" t="s">
        <v>88</v>
      </c>
      <c r="S96" s="55" t="s">
        <v>88</v>
      </c>
      <c r="T96" s="59"/>
      <c r="U96" s="54"/>
      <c r="V96" s="64"/>
      <c r="W96" s="57"/>
      <c r="X96" s="59"/>
      <c r="Y96" s="59"/>
      <c r="Z96" s="54" t="s">
        <v>86</v>
      </c>
      <c r="AA96" s="55"/>
      <c r="AB96" s="5" t="s">
        <v>87</v>
      </c>
      <c r="AC96" s="5" t="s">
        <v>279</v>
      </c>
      <c r="AD96" s="5" t="s">
        <v>262</v>
      </c>
    </row>
    <row r="97" spans="1:30" s="42" customFormat="1" ht="45" x14ac:dyDescent="0.25">
      <c r="A97" s="142">
        <v>74</v>
      </c>
      <c r="B97" s="10" t="s">
        <v>35</v>
      </c>
      <c r="C97" s="11" t="s">
        <v>35</v>
      </c>
      <c r="D97" s="55" t="s">
        <v>180</v>
      </c>
      <c r="E97" s="55" t="s">
        <v>232</v>
      </c>
      <c r="F97" s="2" t="s">
        <v>52</v>
      </c>
      <c r="G97" s="21" t="s">
        <v>89</v>
      </c>
      <c r="H97" s="21" t="s">
        <v>87</v>
      </c>
      <c r="I97" s="55" t="s">
        <v>90</v>
      </c>
      <c r="J97" s="55" t="s">
        <v>91</v>
      </c>
      <c r="K97" s="26">
        <v>10976640</v>
      </c>
      <c r="L97" s="30">
        <v>45046</v>
      </c>
      <c r="M97" s="30">
        <v>46113</v>
      </c>
      <c r="N97" s="14" t="s">
        <v>81</v>
      </c>
      <c r="O97" s="55" t="s">
        <v>87</v>
      </c>
      <c r="P97" s="55">
        <v>376066</v>
      </c>
      <c r="Q97" s="55" t="s">
        <v>85</v>
      </c>
      <c r="R97" s="57" t="s">
        <v>88</v>
      </c>
      <c r="S97" s="55" t="s">
        <v>88</v>
      </c>
      <c r="T97" s="59"/>
      <c r="U97" s="54"/>
      <c r="V97" s="64"/>
      <c r="W97" s="57"/>
      <c r="X97" s="59"/>
      <c r="Y97" s="59"/>
      <c r="Z97" s="54" t="s">
        <v>86</v>
      </c>
      <c r="AA97" s="55"/>
      <c r="AB97" s="5" t="s">
        <v>87</v>
      </c>
      <c r="AC97" s="5" t="s">
        <v>280</v>
      </c>
      <c r="AD97" s="5" t="s">
        <v>262</v>
      </c>
    </row>
    <row r="98" spans="1:30" s="42" customFormat="1" ht="123.75" x14ac:dyDescent="0.25">
      <c r="A98" s="142">
        <v>75</v>
      </c>
      <c r="B98" s="12" t="s">
        <v>34</v>
      </c>
      <c r="C98" s="13" t="s">
        <v>125</v>
      </c>
      <c r="D98" s="51" t="s">
        <v>360</v>
      </c>
      <c r="E98" s="55" t="s">
        <v>232</v>
      </c>
      <c r="F98" s="2" t="s">
        <v>52</v>
      </c>
      <c r="G98" s="21" t="s">
        <v>89</v>
      </c>
      <c r="H98" s="21" t="s">
        <v>87</v>
      </c>
      <c r="I98" s="55" t="s">
        <v>90</v>
      </c>
      <c r="J98" s="55" t="s">
        <v>91</v>
      </c>
      <c r="K98" s="26">
        <v>22323432.129999999</v>
      </c>
      <c r="L98" s="30">
        <v>44958</v>
      </c>
      <c r="M98" s="30">
        <v>45200</v>
      </c>
      <c r="N98" s="14" t="s">
        <v>84</v>
      </c>
      <c r="O98" s="55" t="s">
        <v>87</v>
      </c>
      <c r="P98" s="55">
        <v>376066</v>
      </c>
      <c r="Q98" s="55" t="s">
        <v>85</v>
      </c>
      <c r="R98" s="55" t="s">
        <v>88</v>
      </c>
      <c r="S98" s="55" t="s">
        <v>88</v>
      </c>
      <c r="T98" s="59"/>
      <c r="U98" s="54"/>
      <c r="V98" s="64"/>
      <c r="W98" s="57"/>
      <c r="X98" s="34"/>
      <c r="Y98" s="59"/>
      <c r="Z98" s="54" t="s">
        <v>86</v>
      </c>
      <c r="AA98" s="55"/>
      <c r="AB98" s="5"/>
      <c r="AC98" s="5"/>
      <c r="AD98" s="5"/>
    </row>
    <row r="99" spans="1:30" s="42" customFormat="1" ht="45" x14ac:dyDescent="0.25">
      <c r="A99" s="142">
        <v>76</v>
      </c>
      <c r="B99" s="55" t="s">
        <v>34</v>
      </c>
      <c r="C99" s="55" t="s">
        <v>34</v>
      </c>
      <c r="D99" s="51" t="s">
        <v>181</v>
      </c>
      <c r="E99" s="55" t="s">
        <v>232</v>
      </c>
      <c r="F99" s="2" t="s">
        <v>52</v>
      </c>
      <c r="G99" s="21" t="s">
        <v>89</v>
      </c>
      <c r="H99" s="21" t="s">
        <v>87</v>
      </c>
      <c r="I99" s="55" t="s">
        <v>90</v>
      </c>
      <c r="J99" s="55" t="s">
        <v>91</v>
      </c>
      <c r="K99" s="53">
        <v>0</v>
      </c>
      <c r="L99" s="30">
        <v>45047</v>
      </c>
      <c r="M99" s="30">
        <v>45231</v>
      </c>
      <c r="N99" s="31" t="s">
        <v>84</v>
      </c>
      <c r="O99" s="55" t="s">
        <v>87</v>
      </c>
      <c r="P99" s="55">
        <v>376066</v>
      </c>
      <c r="Q99" s="55" t="s">
        <v>85</v>
      </c>
      <c r="R99" s="55" t="s">
        <v>87</v>
      </c>
      <c r="S99" s="55" t="s">
        <v>88</v>
      </c>
      <c r="T99" s="59"/>
      <c r="U99" s="54"/>
      <c r="V99" s="64"/>
      <c r="W99" s="57"/>
      <c r="X99" s="59"/>
      <c r="Y99" s="59"/>
      <c r="Z99" s="54" t="s">
        <v>86</v>
      </c>
      <c r="AA99" s="55"/>
      <c r="AB99" s="5"/>
      <c r="AC99" s="5"/>
      <c r="AD99" s="5"/>
    </row>
    <row r="100" spans="1:30" s="42" customFormat="1" ht="45" x14ac:dyDescent="0.25">
      <c r="A100" s="142">
        <v>77</v>
      </c>
      <c r="B100" s="55" t="s">
        <v>34</v>
      </c>
      <c r="C100" s="55" t="s">
        <v>34</v>
      </c>
      <c r="D100" s="51" t="s">
        <v>182</v>
      </c>
      <c r="E100" s="55" t="s">
        <v>232</v>
      </c>
      <c r="F100" s="2" t="s">
        <v>52</v>
      </c>
      <c r="G100" s="21" t="s">
        <v>89</v>
      </c>
      <c r="H100" s="21" t="s">
        <v>87</v>
      </c>
      <c r="I100" s="55" t="s">
        <v>90</v>
      </c>
      <c r="J100" s="55" t="s">
        <v>91</v>
      </c>
      <c r="K100" s="53">
        <v>0</v>
      </c>
      <c r="L100" s="30">
        <v>45047</v>
      </c>
      <c r="M100" s="30">
        <v>45231</v>
      </c>
      <c r="N100" s="14" t="s">
        <v>84</v>
      </c>
      <c r="O100" s="55" t="s">
        <v>87</v>
      </c>
      <c r="P100" s="55">
        <v>376066</v>
      </c>
      <c r="Q100" s="55" t="s">
        <v>85</v>
      </c>
      <c r="R100" s="55" t="s">
        <v>87</v>
      </c>
      <c r="S100" s="55" t="s">
        <v>88</v>
      </c>
      <c r="T100" s="59"/>
      <c r="U100" s="54"/>
      <c r="V100" s="64"/>
      <c r="W100" s="57"/>
      <c r="X100" s="59"/>
      <c r="Y100" s="59"/>
      <c r="Z100" s="54" t="s">
        <v>86</v>
      </c>
      <c r="AA100" s="55"/>
      <c r="AB100" s="5"/>
      <c r="AC100" s="5"/>
      <c r="AD100" s="5"/>
    </row>
    <row r="101" spans="1:30" s="42" customFormat="1" ht="45" x14ac:dyDescent="0.25">
      <c r="A101" s="142">
        <v>78</v>
      </c>
      <c r="B101" s="55" t="s">
        <v>34</v>
      </c>
      <c r="C101" s="55" t="s">
        <v>34</v>
      </c>
      <c r="D101" s="51" t="s">
        <v>183</v>
      </c>
      <c r="E101" s="55" t="s">
        <v>232</v>
      </c>
      <c r="F101" s="2" t="s">
        <v>52</v>
      </c>
      <c r="G101" s="21" t="s">
        <v>89</v>
      </c>
      <c r="H101" s="21" t="s">
        <v>87</v>
      </c>
      <c r="I101" s="55" t="s">
        <v>90</v>
      </c>
      <c r="J101" s="55" t="s">
        <v>91</v>
      </c>
      <c r="K101" s="53">
        <v>0</v>
      </c>
      <c r="L101" s="30">
        <v>45047</v>
      </c>
      <c r="M101" s="30">
        <v>45231</v>
      </c>
      <c r="N101" s="31" t="s">
        <v>84</v>
      </c>
      <c r="O101" s="55" t="s">
        <v>87</v>
      </c>
      <c r="P101" s="55">
        <v>376066</v>
      </c>
      <c r="Q101" s="55" t="s">
        <v>85</v>
      </c>
      <c r="R101" s="55" t="s">
        <v>87</v>
      </c>
      <c r="S101" s="55" t="s">
        <v>88</v>
      </c>
      <c r="T101" s="59"/>
      <c r="U101" s="54"/>
      <c r="V101" s="64"/>
      <c r="W101" s="57"/>
      <c r="X101" s="59"/>
      <c r="Y101" s="59"/>
      <c r="Z101" s="54" t="s">
        <v>86</v>
      </c>
      <c r="AA101" s="55"/>
      <c r="AB101" s="5"/>
      <c r="AC101" s="5"/>
      <c r="AD101" s="5"/>
    </row>
    <row r="102" spans="1:30" s="42" customFormat="1" ht="45" x14ac:dyDescent="0.25">
      <c r="A102" s="142">
        <v>79</v>
      </c>
      <c r="B102" s="55" t="s">
        <v>34</v>
      </c>
      <c r="C102" s="55" t="s">
        <v>34</v>
      </c>
      <c r="D102" s="51" t="s">
        <v>184</v>
      </c>
      <c r="E102" s="55" t="s">
        <v>232</v>
      </c>
      <c r="F102" s="2" t="s">
        <v>52</v>
      </c>
      <c r="G102" s="21" t="s">
        <v>89</v>
      </c>
      <c r="H102" s="21" t="s">
        <v>87</v>
      </c>
      <c r="I102" s="55" t="s">
        <v>90</v>
      </c>
      <c r="J102" s="55" t="s">
        <v>91</v>
      </c>
      <c r="K102" s="53">
        <v>0</v>
      </c>
      <c r="L102" s="30">
        <v>45047</v>
      </c>
      <c r="M102" s="30">
        <v>45231</v>
      </c>
      <c r="N102" s="14" t="s">
        <v>84</v>
      </c>
      <c r="O102" s="32" t="s">
        <v>87</v>
      </c>
      <c r="P102" s="55">
        <v>376066</v>
      </c>
      <c r="Q102" s="55" t="s">
        <v>85</v>
      </c>
      <c r="R102" s="55" t="s">
        <v>87</v>
      </c>
      <c r="S102" s="55" t="s">
        <v>88</v>
      </c>
      <c r="T102" s="59"/>
      <c r="U102" s="54"/>
      <c r="V102" s="64"/>
      <c r="W102" s="57"/>
      <c r="X102" s="59"/>
      <c r="Y102" s="59"/>
      <c r="Z102" s="54" t="s">
        <v>86</v>
      </c>
      <c r="AA102" s="55"/>
      <c r="AB102" s="5"/>
      <c r="AC102" s="5"/>
      <c r="AD102" s="5"/>
    </row>
    <row r="103" spans="1:30" s="42" customFormat="1" ht="67.5" x14ac:dyDescent="0.25">
      <c r="A103" s="142">
        <v>80</v>
      </c>
      <c r="B103" s="55" t="s">
        <v>34</v>
      </c>
      <c r="C103" s="55" t="s">
        <v>34</v>
      </c>
      <c r="D103" s="51" t="s">
        <v>185</v>
      </c>
      <c r="E103" s="55" t="s">
        <v>232</v>
      </c>
      <c r="F103" s="3" t="s">
        <v>52</v>
      </c>
      <c r="G103" s="21" t="s">
        <v>89</v>
      </c>
      <c r="H103" s="21" t="s">
        <v>87</v>
      </c>
      <c r="I103" s="55" t="s">
        <v>90</v>
      </c>
      <c r="J103" s="55" t="s">
        <v>91</v>
      </c>
      <c r="K103" s="53">
        <v>0</v>
      </c>
      <c r="L103" s="30">
        <v>45047</v>
      </c>
      <c r="M103" s="30">
        <v>45231</v>
      </c>
      <c r="N103" s="31" t="s">
        <v>84</v>
      </c>
      <c r="O103" s="55" t="s">
        <v>87</v>
      </c>
      <c r="P103" s="55">
        <v>376066</v>
      </c>
      <c r="Q103" s="55" t="s">
        <v>85</v>
      </c>
      <c r="R103" s="55" t="s">
        <v>87</v>
      </c>
      <c r="S103" s="55" t="s">
        <v>88</v>
      </c>
      <c r="T103" s="59"/>
      <c r="U103" s="54"/>
      <c r="V103" s="64"/>
      <c r="W103" s="57"/>
      <c r="X103" s="34"/>
      <c r="Y103" s="59"/>
      <c r="Z103" s="54" t="s">
        <v>86</v>
      </c>
      <c r="AA103" s="55"/>
      <c r="AB103" s="5"/>
      <c r="AC103" s="5"/>
      <c r="AD103" s="5"/>
    </row>
    <row r="104" spans="1:30" s="42" customFormat="1" ht="45" x14ac:dyDescent="0.25">
      <c r="A104" s="142">
        <v>81</v>
      </c>
      <c r="B104" s="55" t="s">
        <v>34</v>
      </c>
      <c r="C104" s="55" t="s">
        <v>34</v>
      </c>
      <c r="D104" s="51" t="s">
        <v>186</v>
      </c>
      <c r="E104" s="55" t="s">
        <v>232</v>
      </c>
      <c r="F104" s="2" t="s">
        <v>52</v>
      </c>
      <c r="G104" s="21" t="s">
        <v>89</v>
      </c>
      <c r="H104" s="21" t="s">
        <v>87</v>
      </c>
      <c r="I104" s="55" t="s">
        <v>90</v>
      </c>
      <c r="J104" s="55" t="s">
        <v>91</v>
      </c>
      <c r="K104" s="53">
        <v>0</v>
      </c>
      <c r="L104" s="30">
        <v>45047</v>
      </c>
      <c r="M104" s="30">
        <v>45231</v>
      </c>
      <c r="N104" s="31" t="s">
        <v>84</v>
      </c>
      <c r="O104" s="55" t="s">
        <v>87</v>
      </c>
      <c r="P104" s="55">
        <v>376066</v>
      </c>
      <c r="Q104" s="55" t="s">
        <v>85</v>
      </c>
      <c r="R104" s="55" t="s">
        <v>87</v>
      </c>
      <c r="S104" s="55" t="s">
        <v>88</v>
      </c>
      <c r="T104" s="59"/>
      <c r="U104" s="54"/>
      <c r="V104" s="64"/>
      <c r="W104" s="57"/>
      <c r="X104" s="34"/>
      <c r="Y104" s="59"/>
      <c r="Z104" s="54" t="s">
        <v>86</v>
      </c>
      <c r="AA104" s="55"/>
      <c r="AB104" s="5"/>
      <c r="AC104" s="5"/>
      <c r="AD104" s="5"/>
    </row>
    <row r="105" spans="1:30" s="42" customFormat="1" ht="45" x14ac:dyDescent="0.25">
      <c r="A105" s="142">
        <v>82</v>
      </c>
      <c r="B105" s="55" t="s">
        <v>34</v>
      </c>
      <c r="C105" s="55" t="s">
        <v>34</v>
      </c>
      <c r="D105" s="51" t="s">
        <v>187</v>
      </c>
      <c r="E105" s="55" t="s">
        <v>232</v>
      </c>
      <c r="F105" s="2" t="s">
        <v>52</v>
      </c>
      <c r="G105" s="21" t="s">
        <v>89</v>
      </c>
      <c r="H105" s="21" t="s">
        <v>87</v>
      </c>
      <c r="I105" s="55" t="s">
        <v>90</v>
      </c>
      <c r="J105" s="55" t="s">
        <v>91</v>
      </c>
      <c r="K105" s="53">
        <v>0</v>
      </c>
      <c r="L105" s="30">
        <v>45047</v>
      </c>
      <c r="M105" s="30">
        <v>45231</v>
      </c>
      <c r="N105" s="31" t="s">
        <v>84</v>
      </c>
      <c r="O105" s="55" t="s">
        <v>87</v>
      </c>
      <c r="P105" s="55">
        <v>376066</v>
      </c>
      <c r="Q105" s="55" t="s">
        <v>85</v>
      </c>
      <c r="R105" s="55" t="s">
        <v>87</v>
      </c>
      <c r="S105" s="55" t="s">
        <v>88</v>
      </c>
      <c r="T105" s="59"/>
      <c r="U105" s="54"/>
      <c r="V105" s="64"/>
      <c r="W105" s="57"/>
      <c r="X105" s="34"/>
      <c r="Y105" s="59"/>
      <c r="Z105" s="54" t="s">
        <v>86</v>
      </c>
      <c r="AA105" s="55"/>
      <c r="AB105" s="5"/>
      <c r="AC105" s="5"/>
      <c r="AD105" s="5"/>
    </row>
    <row r="106" spans="1:30" s="42" customFormat="1" ht="45" x14ac:dyDescent="0.25">
      <c r="A106" s="142">
        <v>83</v>
      </c>
      <c r="B106" s="55" t="s">
        <v>34</v>
      </c>
      <c r="C106" s="55" t="s">
        <v>34</v>
      </c>
      <c r="D106" s="51" t="s">
        <v>188</v>
      </c>
      <c r="E106" s="55" t="s">
        <v>232</v>
      </c>
      <c r="F106" s="2" t="s">
        <v>52</v>
      </c>
      <c r="G106" s="21" t="s">
        <v>89</v>
      </c>
      <c r="H106" s="21" t="s">
        <v>87</v>
      </c>
      <c r="I106" s="55" t="s">
        <v>90</v>
      </c>
      <c r="J106" s="55" t="s">
        <v>91</v>
      </c>
      <c r="K106" s="53">
        <v>0</v>
      </c>
      <c r="L106" s="30">
        <v>45047</v>
      </c>
      <c r="M106" s="30">
        <v>45231</v>
      </c>
      <c r="N106" s="31" t="s">
        <v>84</v>
      </c>
      <c r="O106" s="55" t="s">
        <v>87</v>
      </c>
      <c r="P106" s="55">
        <v>376066</v>
      </c>
      <c r="Q106" s="55" t="s">
        <v>85</v>
      </c>
      <c r="R106" s="55" t="s">
        <v>87</v>
      </c>
      <c r="S106" s="55" t="s">
        <v>88</v>
      </c>
      <c r="T106" s="59"/>
      <c r="U106" s="54"/>
      <c r="V106" s="64"/>
      <c r="W106" s="57"/>
      <c r="X106" s="59"/>
      <c r="Y106" s="59"/>
      <c r="Z106" s="54" t="s">
        <v>86</v>
      </c>
      <c r="AA106" s="35"/>
      <c r="AB106" s="5"/>
      <c r="AC106" s="5"/>
      <c r="AD106" s="5"/>
    </row>
    <row r="107" spans="1:30" s="42" customFormat="1" ht="45" x14ac:dyDescent="0.25">
      <c r="A107" s="142">
        <v>84</v>
      </c>
      <c r="B107" s="55" t="s">
        <v>34</v>
      </c>
      <c r="C107" s="55" t="s">
        <v>34</v>
      </c>
      <c r="D107" s="51" t="s">
        <v>189</v>
      </c>
      <c r="E107" s="55" t="s">
        <v>232</v>
      </c>
      <c r="F107" s="2" t="s">
        <v>52</v>
      </c>
      <c r="G107" s="21" t="s">
        <v>89</v>
      </c>
      <c r="H107" s="21" t="s">
        <v>87</v>
      </c>
      <c r="I107" s="55" t="s">
        <v>90</v>
      </c>
      <c r="J107" s="55" t="s">
        <v>91</v>
      </c>
      <c r="K107" s="53">
        <v>0</v>
      </c>
      <c r="L107" s="30">
        <v>45047</v>
      </c>
      <c r="M107" s="30">
        <v>45231</v>
      </c>
      <c r="N107" s="31" t="s">
        <v>84</v>
      </c>
      <c r="O107" s="55" t="s">
        <v>87</v>
      </c>
      <c r="P107" s="55">
        <v>376066</v>
      </c>
      <c r="Q107" s="55" t="s">
        <v>85</v>
      </c>
      <c r="R107" s="55" t="s">
        <v>87</v>
      </c>
      <c r="S107" s="55" t="s">
        <v>88</v>
      </c>
      <c r="T107" s="59"/>
      <c r="U107" s="54"/>
      <c r="V107" s="64"/>
      <c r="W107" s="57"/>
      <c r="X107" s="34"/>
      <c r="Y107" s="59"/>
      <c r="Z107" s="54" t="s">
        <v>86</v>
      </c>
      <c r="AA107" s="55"/>
      <c r="AB107" s="5"/>
      <c r="AC107" s="5"/>
      <c r="AD107" s="5"/>
    </row>
    <row r="108" spans="1:30" s="42" customFormat="1" ht="56.25" x14ac:dyDescent="0.25">
      <c r="A108" s="142">
        <v>85</v>
      </c>
      <c r="B108" s="55" t="s">
        <v>34</v>
      </c>
      <c r="C108" s="55" t="s">
        <v>34</v>
      </c>
      <c r="D108" s="51" t="s">
        <v>190</v>
      </c>
      <c r="E108" s="55" t="s">
        <v>232</v>
      </c>
      <c r="F108" s="2" t="s">
        <v>52</v>
      </c>
      <c r="G108" s="21" t="s">
        <v>89</v>
      </c>
      <c r="H108" s="21" t="s">
        <v>87</v>
      </c>
      <c r="I108" s="55" t="s">
        <v>90</v>
      </c>
      <c r="J108" s="55" t="s">
        <v>91</v>
      </c>
      <c r="K108" s="26">
        <v>0</v>
      </c>
      <c r="L108" s="30">
        <v>45078</v>
      </c>
      <c r="M108" s="30">
        <v>45231</v>
      </c>
      <c r="N108" s="31" t="s">
        <v>84</v>
      </c>
      <c r="O108" s="55" t="s">
        <v>87</v>
      </c>
      <c r="P108" s="55">
        <v>376066</v>
      </c>
      <c r="Q108" s="55" t="s">
        <v>85</v>
      </c>
      <c r="R108" s="55" t="s">
        <v>87</v>
      </c>
      <c r="S108" s="55" t="s">
        <v>88</v>
      </c>
      <c r="T108" s="59"/>
      <c r="U108" s="54"/>
      <c r="V108" s="64"/>
      <c r="W108" s="57"/>
      <c r="X108" s="59"/>
      <c r="Y108" s="59"/>
      <c r="Z108" s="54" t="s">
        <v>86</v>
      </c>
      <c r="AA108" s="55"/>
      <c r="AB108" s="5"/>
      <c r="AC108" s="5"/>
      <c r="AD108" s="5"/>
    </row>
    <row r="109" spans="1:30" s="42" customFormat="1" ht="56.25" x14ac:dyDescent="0.25">
      <c r="A109" s="142">
        <v>86</v>
      </c>
      <c r="B109" s="55" t="s">
        <v>34</v>
      </c>
      <c r="C109" s="55" t="s">
        <v>34</v>
      </c>
      <c r="D109" s="51" t="s">
        <v>191</v>
      </c>
      <c r="E109" s="55" t="s">
        <v>232</v>
      </c>
      <c r="F109" s="2" t="s">
        <v>52</v>
      </c>
      <c r="G109" s="21" t="s">
        <v>89</v>
      </c>
      <c r="H109" s="21" t="s">
        <v>87</v>
      </c>
      <c r="I109" s="55" t="s">
        <v>90</v>
      </c>
      <c r="J109" s="55" t="s">
        <v>91</v>
      </c>
      <c r="K109" s="26">
        <v>0</v>
      </c>
      <c r="L109" s="30">
        <v>45078</v>
      </c>
      <c r="M109" s="30">
        <v>45231</v>
      </c>
      <c r="N109" s="31" t="s">
        <v>84</v>
      </c>
      <c r="O109" s="55" t="s">
        <v>87</v>
      </c>
      <c r="P109" s="55">
        <v>376066</v>
      </c>
      <c r="Q109" s="55" t="s">
        <v>85</v>
      </c>
      <c r="R109" s="55" t="s">
        <v>87</v>
      </c>
      <c r="S109" s="55" t="s">
        <v>88</v>
      </c>
      <c r="T109" s="59"/>
      <c r="U109" s="54"/>
      <c r="V109" s="64"/>
      <c r="W109" s="57"/>
      <c r="X109" s="59"/>
      <c r="Y109" s="59"/>
      <c r="Z109" s="54" t="s">
        <v>86</v>
      </c>
      <c r="AA109" s="55"/>
      <c r="AB109" s="5"/>
      <c r="AC109" s="5"/>
      <c r="AD109" s="5"/>
    </row>
    <row r="110" spans="1:30" s="42" customFormat="1" ht="56.25" x14ac:dyDescent="0.25">
      <c r="A110" s="142">
        <v>87</v>
      </c>
      <c r="B110" s="7" t="s">
        <v>34</v>
      </c>
      <c r="C110" s="7" t="s">
        <v>34</v>
      </c>
      <c r="D110" s="51" t="s">
        <v>192</v>
      </c>
      <c r="E110" s="20" t="s">
        <v>232</v>
      </c>
      <c r="F110" s="14" t="s">
        <v>52</v>
      </c>
      <c r="G110" s="14" t="s">
        <v>89</v>
      </c>
      <c r="H110" s="14" t="s">
        <v>87</v>
      </c>
      <c r="I110" s="14" t="s">
        <v>90</v>
      </c>
      <c r="J110" s="14" t="s">
        <v>91</v>
      </c>
      <c r="K110" s="24">
        <v>0</v>
      </c>
      <c r="L110" s="30">
        <v>45078</v>
      </c>
      <c r="M110" s="30">
        <v>45231</v>
      </c>
      <c r="N110" s="31" t="s">
        <v>84</v>
      </c>
      <c r="O110" s="55" t="s">
        <v>87</v>
      </c>
      <c r="P110" s="55">
        <v>376066</v>
      </c>
      <c r="Q110" s="55" t="s">
        <v>85</v>
      </c>
      <c r="R110" s="55" t="s">
        <v>87</v>
      </c>
      <c r="S110" s="55" t="s">
        <v>88</v>
      </c>
      <c r="T110" s="59"/>
      <c r="U110" s="54"/>
      <c r="V110" s="64"/>
      <c r="W110" s="57"/>
      <c r="X110" s="59"/>
      <c r="Y110" s="59"/>
      <c r="Z110" s="54" t="s">
        <v>86</v>
      </c>
      <c r="AA110" s="7"/>
      <c r="AB110" s="5"/>
      <c r="AC110" s="5"/>
      <c r="AD110" s="5"/>
    </row>
    <row r="111" spans="1:30" s="42" customFormat="1" ht="45" x14ac:dyDescent="0.25">
      <c r="A111" s="142">
        <v>88</v>
      </c>
      <c r="B111" s="7" t="s">
        <v>34</v>
      </c>
      <c r="C111" s="7" t="s">
        <v>34</v>
      </c>
      <c r="D111" s="51" t="s">
        <v>193</v>
      </c>
      <c r="E111" s="20" t="s">
        <v>232</v>
      </c>
      <c r="F111" s="14" t="s">
        <v>52</v>
      </c>
      <c r="G111" s="14" t="s">
        <v>89</v>
      </c>
      <c r="H111" s="14" t="s">
        <v>87</v>
      </c>
      <c r="I111" s="14" t="s">
        <v>90</v>
      </c>
      <c r="J111" s="14" t="s">
        <v>91</v>
      </c>
      <c r="K111" s="24">
        <v>0</v>
      </c>
      <c r="L111" s="30">
        <v>45231</v>
      </c>
      <c r="M111" s="30">
        <v>45231</v>
      </c>
      <c r="N111" s="31" t="s">
        <v>84</v>
      </c>
      <c r="O111" s="55" t="s">
        <v>87</v>
      </c>
      <c r="P111" s="55">
        <v>376066</v>
      </c>
      <c r="Q111" s="55" t="s">
        <v>85</v>
      </c>
      <c r="R111" s="55" t="s">
        <v>87</v>
      </c>
      <c r="S111" s="55" t="s">
        <v>88</v>
      </c>
      <c r="T111" s="59"/>
      <c r="U111" s="54"/>
      <c r="V111" s="64"/>
      <c r="W111" s="57"/>
      <c r="X111" s="59"/>
      <c r="Y111" s="59"/>
      <c r="Z111" s="54" t="s">
        <v>86</v>
      </c>
      <c r="AA111" s="7"/>
      <c r="AB111" s="5"/>
      <c r="AC111" s="5"/>
      <c r="AD111" s="5"/>
    </row>
    <row r="112" spans="1:30" s="42" customFormat="1" ht="45" x14ac:dyDescent="0.25">
      <c r="A112" s="142">
        <v>89</v>
      </c>
      <c r="B112" s="7" t="s">
        <v>34</v>
      </c>
      <c r="C112" s="7" t="s">
        <v>34</v>
      </c>
      <c r="D112" s="51" t="s">
        <v>194</v>
      </c>
      <c r="E112" s="20" t="s">
        <v>232</v>
      </c>
      <c r="F112" s="14" t="s">
        <v>52</v>
      </c>
      <c r="G112" s="14" t="s">
        <v>89</v>
      </c>
      <c r="H112" s="14" t="s">
        <v>87</v>
      </c>
      <c r="I112" s="14" t="s">
        <v>90</v>
      </c>
      <c r="J112" s="14" t="s">
        <v>91</v>
      </c>
      <c r="K112" s="24">
        <v>0</v>
      </c>
      <c r="L112" s="30">
        <v>45078</v>
      </c>
      <c r="M112" s="30">
        <v>45231</v>
      </c>
      <c r="N112" s="31" t="s">
        <v>84</v>
      </c>
      <c r="O112" s="55" t="s">
        <v>87</v>
      </c>
      <c r="P112" s="55">
        <v>376066</v>
      </c>
      <c r="Q112" s="55" t="s">
        <v>85</v>
      </c>
      <c r="R112" s="55" t="s">
        <v>87</v>
      </c>
      <c r="S112" s="55" t="s">
        <v>88</v>
      </c>
      <c r="T112" s="59"/>
      <c r="U112" s="54"/>
      <c r="V112" s="64"/>
      <c r="W112" s="57"/>
      <c r="X112" s="59"/>
      <c r="Y112" s="59"/>
      <c r="Z112" s="54" t="s">
        <v>86</v>
      </c>
      <c r="AA112" s="7"/>
      <c r="AB112" s="5"/>
      <c r="AC112" s="5"/>
      <c r="AD112" s="5"/>
    </row>
    <row r="113" spans="1:30" s="42" customFormat="1" ht="45" x14ac:dyDescent="0.25">
      <c r="A113" s="142">
        <v>90</v>
      </c>
      <c r="B113" s="13" t="s">
        <v>34</v>
      </c>
      <c r="C113" s="13" t="s">
        <v>34</v>
      </c>
      <c r="D113" s="51" t="s">
        <v>1239</v>
      </c>
      <c r="E113" s="55" t="s">
        <v>232</v>
      </c>
      <c r="F113" s="58" t="s">
        <v>52</v>
      </c>
      <c r="G113" s="55" t="s">
        <v>89</v>
      </c>
      <c r="H113" s="55" t="s">
        <v>87</v>
      </c>
      <c r="I113" s="14" t="s">
        <v>90</v>
      </c>
      <c r="J113" s="14" t="s">
        <v>91</v>
      </c>
      <c r="K113" s="59">
        <v>6070014</v>
      </c>
      <c r="L113" s="30">
        <v>45260</v>
      </c>
      <c r="M113" s="30">
        <v>45536</v>
      </c>
      <c r="N113" s="14" t="s">
        <v>81</v>
      </c>
      <c r="O113" s="55" t="s">
        <v>87</v>
      </c>
      <c r="P113" s="55">
        <v>376066</v>
      </c>
      <c r="Q113" s="55" t="s">
        <v>85</v>
      </c>
      <c r="R113" s="57" t="s">
        <v>88</v>
      </c>
      <c r="S113" s="55" t="s">
        <v>88</v>
      </c>
      <c r="T113" s="59"/>
      <c r="U113" s="54"/>
      <c r="V113" s="64"/>
      <c r="W113" s="57"/>
      <c r="X113" s="59"/>
      <c r="Y113" s="59"/>
      <c r="Z113" s="54" t="s">
        <v>86</v>
      </c>
      <c r="AA113" s="55"/>
      <c r="AB113" s="5" t="s">
        <v>87</v>
      </c>
      <c r="AC113" s="5" t="s">
        <v>281</v>
      </c>
      <c r="AD113" s="5" t="s">
        <v>254</v>
      </c>
    </row>
    <row r="114" spans="1:30" s="42" customFormat="1" ht="33.75" x14ac:dyDescent="0.25">
      <c r="A114" s="142">
        <v>91</v>
      </c>
      <c r="B114" s="13" t="s">
        <v>65</v>
      </c>
      <c r="C114" s="13" t="s">
        <v>80</v>
      </c>
      <c r="D114" s="51" t="s">
        <v>195</v>
      </c>
      <c r="E114" s="14" t="s">
        <v>232</v>
      </c>
      <c r="F114" s="14" t="s">
        <v>52</v>
      </c>
      <c r="G114" s="14" t="s">
        <v>89</v>
      </c>
      <c r="H114" s="14" t="s">
        <v>87</v>
      </c>
      <c r="I114" s="14" t="s">
        <v>90</v>
      </c>
      <c r="J114" s="14" t="s">
        <v>91</v>
      </c>
      <c r="K114" s="24">
        <v>0</v>
      </c>
      <c r="L114" s="30">
        <v>45200</v>
      </c>
      <c r="M114" s="30">
        <v>45536</v>
      </c>
      <c r="N114" s="14" t="s">
        <v>81</v>
      </c>
      <c r="O114" s="55" t="s">
        <v>87</v>
      </c>
      <c r="P114" s="55">
        <v>376066</v>
      </c>
      <c r="Q114" s="55" t="s">
        <v>85</v>
      </c>
      <c r="R114" s="57" t="s">
        <v>88</v>
      </c>
      <c r="S114" s="55" t="s">
        <v>88</v>
      </c>
      <c r="T114" s="59"/>
      <c r="U114" s="54"/>
      <c r="V114" s="64"/>
      <c r="W114" s="57"/>
      <c r="X114" s="59"/>
      <c r="Y114" s="59"/>
      <c r="Z114" s="54" t="s">
        <v>86</v>
      </c>
      <c r="AA114" s="55"/>
      <c r="AB114" s="5"/>
      <c r="AC114" s="5"/>
      <c r="AD114" s="5"/>
    </row>
    <row r="115" spans="1:30" s="42" customFormat="1" ht="33.75" x14ac:dyDescent="0.25">
      <c r="A115" s="142">
        <v>92</v>
      </c>
      <c r="B115" s="13" t="s">
        <v>65</v>
      </c>
      <c r="C115" s="13" t="s">
        <v>80</v>
      </c>
      <c r="D115" s="51" t="s">
        <v>196</v>
      </c>
      <c r="E115" s="14" t="s">
        <v>232</v>
      </c>
      <c r="F115" s="14" t="s">
        <v>52</v>
      </c>
      <c r="G115" s="14" t="s">
        <v>89</v>
      </c>
      <c r="H115" s="14" t="s">
        <v>87</v>
      </c>
      <c r="I115" s="14" t="s">
        <v>90</v>
      </c>
      <c r="J115" s="14" t="s">
        <v>91</v>
      </c>
      <c r="K115" s="24">
        <v>0</v>
      </c>
      <c r="L115" s="30">
        <v>45200</v>
      </c>
      <c r="M115" s="30">
        <v>45536</v>
      </c>
      <c r="N115" s="14" t="s">
        <v>81</v>
      </c>
      <c r="O115" s="55" t="s">
        <v>87</v>
      </c>
      <c r="P115" s="55">
        <v>376066</v>
      </c>
      <c r="Q115" s="55" t="s">
        <v>85</v>
      </c>
      <c r="R115" s="57" t="s">
        <v>88</v>
      </c>
      <c r="S115" s="55" t="s">
        <v>88</v>
      </c>
      <c r="T115" s="59"/>
      <c r="U115" s="54"/>
      <c r="V115" s="64"/>
      <c r="W115" s="57"/>
      <c r="X115" s="59"/>
      <c r="Y115" s="59"/>
      <c r="Z115" s="54" t="s">
        <v>86</v>
      </c>
      <c r="AA115" s="55"/>
      <c r="AB115" s="5"/>
      <c r="AC115" s="5"/>
      <c r="AD115" s="5"/>
    </row>
    <row r="116" spans="1:30" s="42" customFormat="1" ht="22.5" x14ac:dyDescent="0.25">
      <c r="A116" s="142">
        <v>93</v>
      </c>
      <c r="B116" s="58" t="s">
        <v>34</v>
      </c>
      <c r="C116" s="58" t="s">
        <v>34</v>
      </c>
      <c r="D116" s="51" t="s">
        <v>197</v>
      </c>
      <c r="E116" s="14" t="s">
        <v>232</v>
      </c>
      <c r="F116" s="14" t="s">
        <v>52</v>
      </c>
      <c r="G116" s="14" t="s">
        <v>89</v>
      </c>
      <c r="H116" s="14" t="s">
        <v>87</v>
      </c>
      <c r="I116" s="14" t="s">
        <v>90</v>
      </c>
      <c r="J116" s="14" t="s">
        <v>91</v>
      </c>
      <c r="K116" s="24">
        <v>0</v>
      </c>
      <c r="L116" s="30">
        <v>45200</v>
      </c>
      <c r="M116" s="30">
        <v>45536</v>
      </c>
      <c r="N116" s="14" t="s">
        <v>81</v>
      </c>
      <c r="O116" s="32" t="s">
        <v>87</v>
      </c>
      <c r="P116" s="55">
        <v>376066</v>
      </c>
      <c r="Q116" s="55" t="s">
        <v>85</v>
      </c>
      <c r="R116" s="57" t="s">
        <v>88</v>
      </c>
      <c r="S116" s="55" t="s">
        <v>88</v>
      </c>
      <c r="T116" s="59"/>
      <c r="U116" s="54"/>
      <c r="V116" s="64"/>
      <c r="W116" s="57"/>
      <c r="X116" s="59"/>
      <c r="Y116" s="59"/>
      <c r="Z116" s="54" t="s">
        <v>86</v>
      </c>
      <c r="AA116" s="55"/>
      <c r="AB116" s="5"/>
      <c r="AC116" s="5"/>
      <c r="AD116" s="5"/>
    </row>
    <row r="117" spans="1:30" s="42" customFormat="1" ht="22.5" x14ac:dyDescent="0.25">
      <c r="A117" s="142">
        <v>94</v>
      </c>
      <c r="B117" s="13" t="s">
        <v>65</v>
      </c>
      <c r="C117" s="13" t="s">
        <v>80</v>
      </c>
      <c r="D117" s="51" t="s">
        <v>198</v>
      </c>
      <c r="E117" s="14" t="s">
        <v>232</v>
      </c>
      <c r="F117" s="14" t="s">
        <v>52</v>
      </c>
      <c r="G117" s="14" t="s">
        <v>89</v>
      </c>
      <c r="H117" s="14" t="s">
        <v>87</v>
      </c>
      <c r="I117" s="14" t="s">
        <v>90</v>
      </c>
      <c r="J117" s="14" t="s">
        <v>91</v>
      </c>
      <c r="K117" s="24">
        <v>0</v>
      </c>
      <c r="L117" s="30">
        <v>45200</v>
      </c>
      <c r="M117" s="30">
        <v>45536</v>
      </c>
      <c r="N117" s="14" t="s">
        <v>81</v>
      </c>
      <c r="O117" s="32" t="s">
        <v>87</v>
      </c>
      <c r="P117" s="55">
        <v>376066</v>
      </c>
      <c r="Q117" s="55" t="s">
        <v>85</v>
      </c>
      <c r="R117" s="57" t="s">
        <v>88</v>
      </c>
      <c r="S117" s="55" t="s">
        <v>88</v>
      </c>
      <c r="T117" s="59"/>
      <c r="U117" s="54"/>
      <c r="V117" s="64"/>
      <c r="W117" s="57"/>
      <c r="X117" s="59"/>
      <c r="Y117" s="59"/>
      <c r="Z117" s="54" t="s">
        <v>86</v>
      </c>
      <c r="AA117" s="55"/>
      <c r="AB117" s="5"/>
      <c r="AC117" s="5"/>
      <c r="AD117" s="5"/>
    </row>
    <row r="118" spans="1:30" s="42" customFormat="1" ht="22.5" x14ac:dyDescent="0.25">
      <c r="A118" s="142">
        <v>95</v>
      </c>
      <c r="B118" s="13" t="s">
        <v>33</v>
      </c>
      <c r="C118" s="13" t="s">
        <v>33</v>
      </c>
      <c r="D118" s="51" t="s">
        <v>199</v>
      </c>
      <c r="E118" s="14" t="s">
        <v>232</v>
      </c>
      <c r="F118" s="14" t="s">
        <v>52</v>
      </c>
      <c r="G118" s="14" t="s">
        <v>89</v>
      </c>
      <c r="H118" s="14" t="s">
        <v>87</v>
      </c>
      <c r="I118" s="14" t="s">
        <v>90</v>
      </c>
      <c r="J118" s="14" t="s">
        <v>91</v>
      </c>
      <c r="K118" s="24">
        <v>0</v>
      </c>
      <c r="L118" s="30">
        <v>45200</v>
      </c>
      <c r="M118" s="30">
        <v>45536</v>
      </c>
      <c r="N118" s="14" t="s">
        <v>81</v>
      </c>
      <c r="O118" s="32" t="s">
        <v>87</v>
      </c>
      <c r="P118" s="55">
        <v>376066</v>
      </c>
      <c r="Q118" s="55" t="s">
        <v>85</v>
      </c>
      <c r="R118" s="57" t="s">
        <v>88</v>
      </c>
      <c r="S118" s="55" t="s">
        <v>88</v>
      </c>
      <c r="T118" s="59"/>
      <c r="U118" s="54"/>
      <c r="V118" s="64"/>
      <c r="W118" s="57"/>
      <c r="X118" s="59"/>
      <c r="Y118" s="59"/>
      <c r="Z118" s="54" t="s">
        <v>86</v>
      </c>
      <c r="AA118" s="55"/>
      <c r="AB118" s="5"/>
      <c r="AC118" s="5"/>
      <c r="AD118" s="5"/>
    </row>
    <row r="119" spans="1:30" s="42" customFormat="1" ht="22.5" x14ac:dyDescent="0.25">
      <c r="A119" s="142">
        <v>96</v>
      </c>
      <c r="B119" s="14" t="s">
        <v>34</v>
      </c>
      <c r="C119" s="14" t="s">
        <v>34</v>
      </c>
      <c r="D119" s="51" t="s">
        <v>131</v>
      </c>
      <c r="E119" s="20" t="s">
        <v>232</v>
      </c>
      <c r="F119" s="14" t="s">
        <v>52</v>
      </c>
      <c r="G119" s="14" t="s">
        <v>89</v>
      </c>
      <c r="H119" s="14" t="s">
        <v>87</v>
      </c>
      <c r="I119" s="14" t="s">
        <v>90</v>
      </c>
      <c r="J119" s="14" t="s">
        <v>91</v>
      </c>
      <c r="K119" s="24">
        <v>0</v>
      </c>
      <c r="L119" s="30">
        <v>45200</v>
      </c>
      <c r="M119" s="30">
        <v>45536</v>
      </c>
      <c r="N119" s="14" t="s">
        <v>81</v>
      </c>
      <c r="O119" s="32" t="s">
        <v>87</v>
      </c>
      <c r="P119" s="55">
        <v>376066</v>
      </c>
      <c r="Q119" s="55" t="s">
        <v>85</v>
      </c>
      <c r="R119" s="57" t="s">
        <v>88</v>
      </c>
      <c r="S119" s="55" t="s">
        <v>88</v>
      </c>
      <c r="T119" s="59"/>
      <c r="U119" s="54"/>
      <c r="V119" s="64"/>
      <c r="W119" s="57"/>
      <c r="X119" s="59"/>
      <c r="Y119" s="59"/>
      <c r="Z119" s="54" t="s">
        <v>86</v>
      </c>
      <c r="AA119" s="55"/>
      <c r="AB119" s="5"/>
      <c r="AC119" s="5"/>
      <c r="AD119" s="5"/>
    </row>
    <row r="120" spans="1:30" s="42" customFormat="1" ht="33.75" x14ac:dyDescent="0.25">
      <c r="A120" s="142">
        <v>97</v>
      </c>
      <c r="B120" s="14" t="s">
        <v>23</v>
      </c>
      <c r="C120" s="14" t="s">
        <v>43</v>
      </c>
      <c r="D120" s="51" t="s">
        <v>200</v>
      </c>
      <c r="E120" s="55" t="s">
        <v>232</v>
      </c>
      <c r="F120" s="14" t="s">
        <v>52</v>
      </c>
      <c r="G120" s="14" t="s">
        <v>89</v>
      </c>
      <c r="H120" s="14" t="s">
        <v>87</v>
      </c>
      <c r="I120" s="14" t="s">
        <v>90</v>
      </c>
      <c r="J120" s="14" t="s">
        <v>91</v>
      </c>
      <c r="K120" s="68">
        <v>0</v>
      </c>
      <c r="L120" s="30">
        <v>45200</v>
      </c>
      <c r="M120" s="30">
        <v>45536</v>
      </c>
      <c r="N120" s="14" t="s">
        <v>81</v>
      </c>
      <c r="O120" s="32" t="s">
        <v>87</v>
      </c>
      <c r="P120" s="55">
        <v>376066</v>
      </c>
      <c r="Q120" s="55" t="s">
        <v>85</v>
      </c>
      <c r="R120" s="57" t="s">
        <v>88</v>
      </c>
      <c r="S120" s="14" t="s">
        <v>88</v>
      </c>
      <c r="T120" s="59"/>
      <c r="U120" s="54"/>
      <c r="V120" s="64"/>
      <c r="W120" s="57"/>
      <c r="X120" s="59"/>
      <c r="Y120" s="59"/>
      <c r="Z120" s="54" t="s">
        <v>86</v>
      </c>
      <c r="AA120" s="55"/>
      <c r="AB120" s="5"/>
      <c r="AC120" s="5"/>
      <c r="AD120" s="5"/>
    </row>
    <row r="121" spans="1:30" s="42" customFormat="1" ht="22.5" x14ac:dyDescent="0.25">
      <c r="A121" s="142">
        <v>98</v>
      </c>
      <c r="B121" s="13" t="s">
        <v>34</v>
      </c>
      <c r="C121" s="13" t="s">
        <v>125</v>
      </c>
      <c r="D121" s="51" t="s">
        <v>201</v>
      </c>
      <c r="E121" s="55" t="s">
        <v>232</v>
      </c>
      <c r="F121" s="14" t="s">
        <v>52</v>
      </c>
      <c r="G121" s="14" t="s">
        <v>89</v>
      </c>
      <c r="H121" s="14" t="s">
        <v>87</v>
      </c>
      <c r="I121" s="14" t="s">
        <v>90</v>
      </c>
      <c r="J121" s="14" t="s">
        <v>91</v>
      </c>
      <c r="K121" s="24">
        <v>0</v>
      </c>
      <c r="L121" s="30">
        <v>45200</v>
      </c>
      <c r="M121" s="30">
        <v>45536</v>
      </c>
      <c r="N121" s="14" t="s">
        <v>81</v>
      </c>
      <c r="O121" s="32" t="s">
        <v>87</v>
      </c>
      <c r="P121" s="55">
        <v>376066</v>
      </c>
      <c r="Q121" s="55" t="s">
        <v>85</v>
      </c>
      <c r="R121" s="57" t="s">
        <v>88</v>
      </c>
      <c r="S121" s="14" t="s">
        <v>88</v>
      </c>
      <c r="T121" s="59"/>
      <c r="U121" s="54"/>
      <c r="V121" s="64"/>
      <c r="W121" s="57"/>
      <c r="X121" s="59"/>
      <c r="Y121" s="59"/>
      <c r="Z121" s="54" t="s">
        <v>86</v>
      </c>
      <c r="AA121" s="55"/>
      <c r="AB121" s="5"/>
      <c r="AC121" s="5"/>
      <c r="AD121" s="5"/>
    </row>
    <row r="122" spans="1:30" s="42" customFormat="1" ht="22.5" x14ac:dyDescent="0.25">
      <c r="A122" s="142">
        <v>99</v>
      </c>
      <c r="B122" s="3" t="s">
        <v>65</v>
      </c>
      <c r="C122" s="26" t="s">
        <v>80</v>
      </c>
      <c r="D122" s="51" t="s">
        <v>1240</v>
      </c>
      <c r="E122" s="55" t="s">
        <v>232</v>
      </c>
      <c r="F122" s="5" t="s">
        <v>52</v>
      </c>
      <c r="G122" s="55" t="s">
        <v>89</v>
      </c>
      <c r="H122" s="55" t="s">
        <v>87</v>
      </c>
      <c r="I122" s="14" t="s">
        <v>90</v>
      </c>
      <c r="J122" s="14" t="s">
        <v>91</v>
      </c>
      <c r="K122" s="59">
        <v>4200000</v>
      </c>
      <c r="L122" s="30">
        <v>45260</v>
      </c>
      <c r="M122" s="30">
        <v>45536</v>
      </c>
      <c r="N122" s="14" t="s">
        <v>81</v>
      </c>
      <c r="O122" s="55" t="s">
        <v>87</v>
      </c>
      <c r="P122" s="55">
        <v>376066</v>
      </c>
      <c r="Q122" s="55" t="s">
        <v>85</v>
      </c>
      <c r="R122" s="57" t="s">
        <v>88</v>
      </c>
      <c r="S122" s="14" t="s">
        <v>88</v>
      </c>
      <c r="T122" s="59"/>
      <c r="U122" s="54"/>
      <c r="V122" s="64"/>
      <c r="W122" s="57"/>
      <c r="X122" s="34"/>
      <c r="Y122" s="59"/>
      <c r="Z122" s="54" t="s">
        <v>86</v>
      </c>
      <c r="AA122" s="55"/>
      <c r="AB122" s="5" t="s">
        <v>87</v>
      </c>
      <c r="AC122" s="5" t="s">
        <v>282</v>
      </c>
      <c r="AD122" s="5" t="s">
        <v>254</v>
      </c>
    </row>
    <row r="123" spans="1:30" s="42" customFormat="1" ht="22.5" x14ac:dyDescent="0.25">
      <c r="A123" s="142">
        <v>100</v>
      </c>
      <c r="B123" s="3" t="s">
        <v>34</v>
      </c>
      <c r="C123" s="26" t="s">
        <v>34</v>
      </c>
      <c r="D123" s="51" t="s">
        <v>115</v>
      </c>
      <c r="E123" s="55" t="s">
        <v>232</v>
      </c>
      <c r="F123" s="5" t="s">
        <v>52</v>
      </c>
      <c r="G123" s="55" t="s">
        <v>89</v>
      </c>
      <c r="H123" s="55" t="s">
        <v>87</v>
      </c>
      <c r="I123" s="14" t="s">
        <v>90</v>
      </c>
      <c r="J123" s="14" t="s">
        <v>91</v>
      </c>
      <c r="K123" s="24">
        <v>0</v>
      </c>
      <c r="L123" s="30">
        <v>45200</v>
      </c>
      <c r="M123" s="30">
        <v>45536</v>
      </c>
      <c r="N123" s="14" t="s">
        <v>81</v>
      </c>
      <c r="O123" s="55" t="s">
        <v>87</v>
      </c>
      <c r="P123" s="55">
        <v>376066</v>
      </c>
      <c r="Q123" s="55" t="s">
        <v>85</v>
      </c>
      <c r="R123" s="57" t="s">
        <v>88</v>
      </c>
      <c r="S123" s="14" t="s">
        <v>88</v>
      </c>
      <c r="T123" s="59"/>
      <c r="U123" s="54"/>
      <c r="V123" s="64"/>
      <c r="W123" s="57"/>
      <c r="X123" s="34"/>
      <c r="Y123" s="59"/>
      <c r="Z123" s="54" t="s">
        <v>86</v>
      </c>
      <c r="AA123" s="55"/>
      <c r="AB123" s="5"/>
      <c r="AC123" s="5"/>
      <c r="AD123" s="5"/>
    </row>
    <row r="124" spans="1:30" s="42" customFormat="1" ht="22.5" x14ac:dyDescent="0.25">
      <c r="A124" s="142">
        <v>101</v>
      </c>
      <c r="B124" s="3" t="s">
        <v>34</v>
      </c>
      <c r="C124" s="26" t="s">
        <v>125</v>
      </c>
      <c r="D124" s="69" t="s">
        <v>202</v>
      </c>
      <c r="E124" s="41" t="s">
        <v>232</v>
      </c>
      <c r="F124" s="41" t="s">
        <v>52</v>
      </c>
      <c r="G124" s="41" t="s">
        <v>89</v>
      </c>
      <c r="H124" s="41" t="s">
        <v>87</v>
      </c>
      <c r="I124" s="70" t="s">
        <v>90</v>
      </c>
      <c r="J124" s="70" t="s">
        <v>91</v>
      </c>
      <c r="K124" s="36">
        <v>0</v>
      </c>
      <c r="L124" s="30">
        <v>45200</v>
      </c>
      <c r="M124" s="30">
        <v>45536</v>
      </c>
      <c r="N124" s="14" t="s">
        <v>81</v>
      </c>
      <c r="O124" s="55" t="s">
        <v>87</v>
      </c>
      <c r="P124" s="55">
        <v>376066</v>
      </c>
      <c r="Q124" s="55" t="s">
        <v>85</v>
      </c>
      <c r="R124" s="57" t="s">
        <v>88</v>
      </c>
      <c r="S124" s="14" t="s">
        <v>88</v>
      </c>
      <c r="T124" s="59"/>
      <c r="U124" s="54"/>
      <c r="V124" s="64"/>
      <c r="W124" s="57"/>
      <c r="X124" s="34"/>
      <c r="Y124" s="59"/>
      <c r="Z124" s="54" t="s">
        <v>86</v>
      </c>
      <c r="AA124" s="55"/>
      <c r="AB124" s="5"/>
      <c r="AC124" s="5"/>
      <c r="AD124" s="5"/>
    </row>
    <row r="125" spans="1:30" s="42" customFormat="1" ht="22.5" x14ac:dyDescent="0.25">
      <c r="A125" s="142">
        <v>102</v>
      </c>
      <c r="B125" s="3" t="s">
        <v>34</v>
      </c>
      <c r="C125" s="26" t="s">
        <v>34</v>
      </c>
      <c r="D125" s="51" t="s">
        <v>1238</v>
      </c>
      <c r="E125" s="55" t="s">
        <v>232</v>
      </c>
      <c r="F125" s="55" t="s">
        <v>52</v>
      </c>
      <c r="G125" s="55" t="s">
        <v>89</v>
      </c>
      <c r="H125" s="55" t="s">
        <v>87</v>
      </c>
      <c r="I125" s="14" t="s">
        <v>90</v>
      </c>
      <c r="J125" s="14" t="s">
        <v>91</v>
      </c>
      <c r="K125" s="59">
        <v>58658636.399999999</v>
      </c>
      <c r="L125" s="30">
        <v>45260</v>
      </c>
      <c r="M125" s="30">
        <v>45536</v>
      </c>
      <c r="N125" s="31" t="s">
        <v>832</v>
      </c>
      <c r="O125" s="55" t="s">
        <v>87</v>
      </c>
      <c r="P125" s="55">
        <v>376066</v>
      </c>
      <c r="Q125" s="55" t="s">
        <v>85</v>
      </c>
      <c r="R125" s="57" t="s">
        <v>88</v>
      </c>
      <c r="S125" s="14" t="s">
        <v>88</v>
      </c>
      <c r="T125" s="59"/>
      <c r="U125" s="54"/>
      <c r="V125" s="64"/>
      <c r="W125" s="57"/>
      <c r="X125" s="59"/>
      <c r="Y125" s="59"/>
      <c r="Z125" s="54" t="s">
        <v>86</v>
      </c>
      <c r="AA125" s="35"/>
      <c r="AB125" s="5" t="s">
        <v>87</v>
      </c>
      <c r="AC125" s="5" t="s">
        <v>283</v>
      </c>
      <c r="AD125" s="5" t="s">
        <v>254</v>
      </c>
    </row>
    <row r="126" spans="1:30" s="42" customFormat="1" ht="22.5" x14ac:dyDescent="0.25">
      <c r="A126" s="142">
        <v>103</v>
      </c>
      <c r="B126" s="3" t="s">
        <v>34</v>
      </c>
      <c r="C126" s="26" t="s">
        <v>125</v>
      </c>
      <c r="D126" s="51" t="s">
        <v>203</v>
      </c>
      <c r="E126" s="55" t="s">
        <v>232</v>
      </c>
      <c r="F126" s="41" t="s">
        <v>52</v>
      </c>
      <c r="G126" s="41" t="s">
        <v>89</v>
      </c>
      <c r="H126" s="41" t="s">
        <v>87</v>
      </c>
      <c r="I126" s="14" t="s">
        <v>90</v>
      </c>
      <c r="J126" s="14" t="s">
        <v>91</v>
      </c>
      <c r="K126" s="24">
        <v>0</v>
      </c>
      <c r="L126" s="30">
        <v>45200</v>
      </c>
      <c r="M126" s="30">
        <v>45536</v>
      </c>
      <c r="N126" s="14" t="s">
        <v>81</v>
      </c>
      <c r="O126" s="55" t="s">
        <v>87</v>
      </c>
      <c r="P126" s="55">
        <v>376066</v>
      </c>
      <c r="Q126" s="55" t="s">
        <v>85</v>
      </c>
      <c r="R126" s="57" t="s">
        <v>88</v>
      </c>
      <c r="S126" s="14" t="s">
        <v>88</v>
      </c>
      <c r="T126" s="59"/>
      <c r="U126" s="54"/>
      <c r="V126" s="64"/>
      <c r="W126" s="57"/>
      <c r="X126" s="34"/>
      <c r="Y126" s="59"/>
      <c r="Z126" s="54" t="s">
        <v>86</v>
      </c>
      <c r="AA126" s="55"/>
      <c r="AB126" s="5"/>
      <c r="AC126" s="5"/>
      <c r="AD126" s="5"/>
    </row>
    <row r="127" spans="1:30" s="42" customFormat="1" ht="22.5" x14ac:dyDescent="0.25">
      <c r="A127" s="142">
        <v>104</v>
      </c>
      <c r="B127" s="71" t="s">
        <v>65</v>
      </c>
      <c r="C127" s="71" t="s">
        <v>80</v>
      </c>
      <c r="D127" s="69" t="s">
        <v>204</v>
      </c>
      <c r="E127" s="70" t="s">
        <v>232</v>
      </c>
      <c r="F127" s="70" t="s">
        <v>52</v>
      </c>
      <c r="G127" s="70" t="s">
        <v>89</v>
      </c>
      <c r="H127" s="70" t="s">
        <v>87</v>
      </c>
      <c r="I127" s="70" t="s">
        <v>90</v>
      </c>
      <c r="J127" s="70" t="s">
        <v>91</v>
      </c>
      <c r="K127" s="24">
        <v>0</v>
      </c>
      <c r="L127" s="30">
        <v>45200</v>
      </c>
      <c r="M127" s="30">
        <v>45536</v>
      </c>
      <c r="N127" s="14" t="s">
        <v>81</v>
      </c>
      <c r="O127" s="22" t="s">
        <v>87</v>
      </c>
      <c r="P127" s="55">
        <v>376066</v>
      </c>
      <c r="Q127" s="55" t="s">
        <v>85</v>
      </c>
      <c r="R127" s="57" t="s">
        <v>88</v>
      </c>
      <c r="S127" s="14" t="s">
        <v>88</v>
      </c>
      <c r="T127" s="59"/>
      <c r="U127" s="54"/>
      <c r="V127" s="64"/>
      <c r="W127" s="57"/>
      <c r="X127" s="34"/>
      <c r="Y127" s="59"/>
      <c r="Z127" s="54" t="s">
        <v>86</v>
      </c>
      <c r="AA127" s="55"/>
      <c r="AB127" s="5"/>
      <c r="AC127" s="5"/>
      <c r="AD127" s="5"/>
    </row>
    <row r="128" spans="1:30" s="42" customFormat="1" ht="22.5" x14ac:dyDescent="0.25">
      <c r="A128" s="142">
        <v>105</v>
      </c>
      <c r="B128" s="58" t="s">
        <v>65</v>
      </c>
      <c r="C128" s="58" t="s">
        <v>80</v>
      </c>
      <c r="D128" s="51" t="s">
        <v>205</v>
      </c>
      <c r="E128" s="55" t="s">
        <v>232</v>
      </c>
      <c r="F128" s="55" t="s">
        <v>52</v>
      </c>
      <c r="G128" s="23" t="s">
        <v>89</v>
      </c>
      <c r="H128" s="23" t="s">
        <v>87</v>
      </c>
      <c r="I128" s="14" t="s">
        <v>90</v>
      </c>
      <c r="J128" s="14" t="s">
        <v>91</v>
      </c>
      <c r="K128" s="24">
        <v>0</v>
      </c>
      <c r="L128" s="30">
        <v>45200</v>
      </c>
      <c r="M128" s="30">
        <v>45536</v>
      </c>
      <c r="N128" s="14" t="s">
        <v>81</v>
      </c>
      <c r="O128" s="55" t="s">
        <v>87</v>
      </c>
      <c r="P128" s="55">
        <v>376066</v>
      </c>
      <c r="Q128" s="55" t="s">
        <v>85</v>
      </c>
      <c r="R128" s="57" t="s">
        <v>88</v>
      </c>
      <c r="S128" s="55" t="s">
        <v>88</v>
      </c>
      <c r="T128" s="59"/>
      <c r="U128" s="54"/>
      <c r="V128" s="64"/>
      <c r="W128" s="57"/>
      <c r="X128" s="59"/>
      <c r="Y128" s="59"/>
      <c r="Z128" s="54" t="s">
        <v>86</v>
      </c>
      <c r="AA128" s="55"/>
      <c r="AB128" s="5"/>
      <c r="AC128" s="5"/>
      <c r="AD128" s="5"/>
    </row>
    <row r="129" spans="1:31" s="42" customFormat="1" ht="22.5" x14ac:dyDescent="0.25">
      <c r="A129" s="142">
        <v>106</v>
      </c>
      <c r="B129" s="58" t="s">
        <v>65</v>
      </c>
      <c r="C129" s="58" t="s">
        <v>80</v>
      </c>
      <c r="D129" s="51" t="s">
        <v>206</v>
      </c>
      <c r="E129" s="55" t="s">
        <v>232</v>
      </c>
      <c r="F129" s="55" t="s">
        <v>52</v>
      </c>
      <c r="G129" s="23" t="s">
        <v>89</v>
      </c>
      <c r="H129" s="23" t="s">
        <v>87</v>
      </c>
      <c r="I129" s="14" t="s">
        <v>90</v>
      </c>
      <c r="J129" s="14" t="s">
        <v>91</v>
      </c>
      <c r="K129" s="24">
        <v>0</v>
      </c>
      <c r="L129" s="30">
        <v>45200</v>
      </c>
      <c r="M129" s="30">
        <v>45536</v>
      </c>
      <c r="N129" s="14" t="s">
        <v>81</v>
      </c>
      <c r="O129" s="55" t="s">
        <v>87</v>
      </c>
      <c r="P129" s="55">
        <v>376066</v>
      </c>
      <c r="Q129" s="55" t="s">
        <v>85</v>
      </c>
      <c r="R129" s="57" t="s">
        <v>88</v>
      </c>
      <c r="S129" s="55" t="s">
        <v>88</v>
      </c>
      <c r="T129" s="59"/>
      <c r="U129" s="54"/>
      <c r="V129" s="64"/>
      <c r="W129" s="57"/>
      <c r="X129" s="59"/>
      <c r="Y129" s="59"/>
      <c r="Z129" s="54" t="s">
        <v>86</v>
      </c>
      <c r="AA129" s="55"/>
      <c r="AB129" s="5"/>
      <c r="AC129" s="5"/>
      <c r="AD129" s="5"/>
    </row>
    <row r="130" spans="1:31" s="42" customFormat="1" ht="22.5" x14ac:dyDescent="0.25">
      <c r="A130" s="142">
        <v>107</v>
      </c>
      <c r="B130" s="55" t="s">
        <v>65</v>
      </c>
      <c r="C130" s="55" t="s">
        <v>80</v>
      </c>
      <c r="D130" s="51" t="s">
        <v>207</v>
      </c>
      <c r="E130" s="55" t="s">
        <v>232</v>
      </c>
      <c r="F130" s="55" t="s">
        <v>52</v>
      </c>
      <c r="G130" s="23" t="s">
        <v>89</v>
      </c>
      <c r="H130" s="23" t="s">
        <v>87</v>
      </c>
      <c r="I130" s="14" t="s">
        <v>90</v>
      </c>
      <c r="J130" s="14" t="s">
        <v>91</v>
      </c>
      <c r="K130" s="24">
        <v>0</v>
      </c>
      <c r="L130" s="30">
        <v>45200</v>
      </c>
      <c r="M130" s="30">
        <v>45536</v>
      </c>
      <c r="N130" s="14" t="s">
        <v>81</v>
      </c>
      <c r="O130" s="55" t="s">
        <v>87</v>
      </c>
      <c r="P130" s="55">
        <v>376066</v>
      </c>
      <c r="Q130" s="55" t="s">
        <v>85</v>
      </c>
      <c r="R130" s="57" t="s">
        <v>88</v>
      </c>
      <c r="S130" s="55" t="s">
        <v>88</v>
      </c>
      <c r="T130" s="59"/>
      <c r="U130" s="54"/>
      <c r="V130" s="64"/>
      <c r="W130" s="57"/>
      <c r="X130" s="59"/>
      <c r="Y130" s="59"/>
      <c r="Z130" s="54" t="s">
        <v>86</v>
      </c>
      <c r="AA130" s="55"/>
      <c r="AB130" s="5"/>
      <c r="AC130" s="5"/>
      <c r="AD130" s="5"/>
    </row>
    <row r="131" spans="1:31" s="42" customFormat="1" ht="45" x14ac:dyDescent="0.25">
      <c r="A131" s="142">
        <v>108</v>
      </c>
      <c r="B131" s="58" t="s">
        <v>65</v>
      </c>
      <c r="C131" s="58" t="s">
        <v>80</v>
      </c>
      <c r="D131" s="51" t="s">
        <v>208</v>
      </c>
      <c r="E131" s="55" t="s">
        <v>232</v>
      </c>
      <c r="F131" s="55" t="s">
        <v>52</v>
      </c>
      <c r="G131" s="23" t="s">
        <v>89</v>
      </c>
      <c r="H131" s="23" t="s">
        <v>87</v>
      </c>
      <c r="I131" s="14" t="s">
        <v>90</v>
      </c>
      <c r="J131" s="14" t="s">
        <v>91</v>
      </c>
      <c r="K131" s="24">
        <v>0</v>
      </c>
      <c r="L131" s="30">
        <v>45200</v>
      </c>
      <c r="M131" s="30">
        <v>45536</v>
      </c>
      <c r="N131" s="14" t="s">
        <v>81</v>
      </c>
      <c r="O131" s="55" t="s">
        <v>87</v>
      </c>
      <c r="P131" s="55">
        <v>376066</v>
      </c>
      <c r="Q131" s="55" t="s">
        <v>85</v>
      </c>
      <c r="R131" s="57" t="s">
        <v>88</v>
      </c>
      <c r="S131" s="55" t="s">
        <v>88</v>
      </c>
      <c r="T131" s="59"/>
      <c r="U131" s="54"/>
      <c r="V131" s="64"/>
      <c r="W131" s="57"/>
      <c r="X131" s="59"/>
      <c r="Y131" s="59"/>
      <c r="Z131" s="54" t="s">
        <v>86</v>
      </c>
      <c r="AA131" s="55"/>
      <c r="AB131" s="5"/>
      <c r="AC131" s="5"/>
      <c r="AD131" s="5"/>
    </row>
    <row r="132" spans="1:31" s="42" customFormat="1" ht="33.75" x14ac:dyDescent="0.25">
      <c r="A132" s="142">
        <v>109</v>
      </c>
      <c r="B132" s="58" t="s">
        <v>65</v>
      </c>
      <c r="C132" s="58" t="s">
        <v>80</v>
      </c>
      <c r="D132" s="51" t="s">
        <v>209</v>
      </c>
      <c r="E132" s="55" t="s">
        <v>232</v>
      </c>
      <c r="F132" s="55" t="s">
        <v>52</v>
      </c>
      <c r="G132" s="23" t="s">
        <v>89</v>
      </c>
      <c r="H132" s="23" t="s">
        <v>87</v>
      </c>
      <c r="I132" s="14" t="s">
        <v>90</v>
      </c>
      <c r="J132" s="14" t="s">
        <v>91</v>
      </c>
      <c r="K132" s="24">
        <v>0</v>
      </c>
      <c r="L132" s="30">
        <v>45200</v>
      </c>
      <c r="M132" s="30">
        <v>45536</v>
      </c>
      <c r="N132" s="14" t="s">
        <v>81</v>
      </c>
      <c r="O132" s="55" t="s">
        <v>87</v>
      </c>
      <c r="P132" s="55">
        <v>376066</v>
      </c>
      <c r="Q132" s="55" t="s">
        <v>85</v>
      </c>
      <c r="R132" s="57" t="s">
        <v>88</v>
      </c>
      <c r="S132" s="55" t="s">
        <v>88</v>
      </c>
      <c r="T132" s="59"/>
      <c r="U132" s="54"/>
      <c r="V132" s="64"/>
      <c r="W132" s="57"/>
      <c r="X132" s="59"/>
      <c r="Y132" s="59"/>
      <c r="Z132" s="54" t="s">
        <v>86</v>
      </c>
      <c r="AA132" s="55"/>
      <c r="AB132" s="5"/>
      <c r="AC132" s="5"/>
      <c r="AD132" s="5"/>
    </row>
    <row r="133" spans="1:31" s="42" customFormat="1" ht="22.5" x14ac:dyDescent="0.25">
      <c r="A133" s="142">
        <v>110</v>
      </c>
      <c r="B133" s="58" t="s">
        <v>65</v>
      </c>
      <c r="C133" s="58" t="s">
        <v>80</v>
      </c>
      <c r="D133" s="51" t="s">
        <v>210</v>
      </c>
      <c r="E133" s="55" t="s">
        <v>232</v>
      </c>
      <c r="F133" s="55" t="s">
        <v>52</v>
      </c>
      <c r="G133" s="23" t="s">
        <v>89</v>
      </c>
      <c r="H133" s="23" t="s">
        <v>87</v>
      </c>
      <c r="I133" s="14" t="s">
        <v>90</v>
      </c>
      <c r="J133" s="14" t="s">
        <v>91</v>
      </c>
      <c r="K133" s="24">
        <v>0</v>
      </c>
      <c r="L133" s="30">
        <v>45200</v>
      </c>
      <c r="M133" s="30">
        <v>45536</v>
      </c>
      <c r="N133" s="14" t="s">
        <v>81</v>
      </c>
      <c r="O133" s="55" t="s">
        <v>87</v>
      </c>
      <c r="P133" s="55">
        <v>376066</v>
      </c>
      <c r="Q133" s="55" t="s">
        <v>85</v>
      </c>
      <c r="R133" s="57" t="s">
        <v>88</v>
      </c>
      <c r="S133" s="55" t="s">
        <v>88</v>
      </c>
      <c r="T133" s="59"/>
      <c r="U133" s="54"/>
      <c r="V133" s="64"/>
      <c r="W133" s="57"/>
      <c r="X133" s="59"/>
      <c r="Y133" s="59"/>
      <c r="Z133" s="54" t="s">
        <v>86</v>
      </c>
      <c r="AA133" s="55"/>
      <c r="AB133" s="5"/>
      <c r="AC133" s="5"/>
      <c r="AD133" s="5"/>
    </row>
    <row r="134" spans="1:31" s="42" customFormat="1" ht="22.5" x14ac:dyDescent="0.25">
      <c r="A134" s="142">
        <v>111</v>
      </c>
      <c r="B134" s="58" t="s">
        <v>65</v>
      </c>
      <c r="C134" s="58" t="s">
        <v>65</v>
      </c>
      <c r="D134" s="51" t="s">
        <v>211</v>
      </c>
      <c r="E134" s="55" t="s">
        <v>232</v>
      </c>
      <c r="F134" s="55" t="s">
        <v>52</v>
      </c>
      <c r="G134" s="23" t="s">
        <v>89</v>
      </c>
      <c r="H134" s="23" t="s">
        <v>87</v>
      </c>
      <c r="I134" s="14" t="s">
        <v>90</v>
      </c>
      <c r="J134" s="14" t="s">
        <v>91</v>
      </c>
      <c r="K134" s="24">
        <v>0</v>
      </c>
      <c r="L134" s="30">
        <v>45200</v>
      </c>
      <c r="M134" s="30">
        <v>45536</v>
      </c>
      <c r="N134" s="14" t="s">
        <v>81</v>
      </c>
      <c r="O134" s="55" t="s">
        <v>87</v>
      </c>
      <c r="P134" s="55">
        <v>376066</v>
      </c>
      <c r="Q134" s="55" t="s">
        <v>85</v>
      </c>
      <c r="R134" s="57" t="s">
        <v>88</v>
      </c>
      <c r="S134" s="55" t="s">
        <v>88</v>
      </c>
      <c r="T134" s="59"/>
      <c r="U134" s="54"/>
      <c r="V134" s="64"/>
      <c r="W134" s="57"/>
      <c r="X134" s="59"/>
      <c r="Y134" s="59"/>
      <c r="Z134" s="54" t="s">
        <v>86</v>
      </c>
      <c r="AA134" s="55"/>
      <c r="AB134" s="5"/>
      <c r="AC134" s="5"/>
      <c r="AD134" s="5"/>
    </row>
    <row r="135" spans="1:31" s="42" customFormat="1" ht="22.5" x14ac:dyDescent="0.25">
      <c r="A135" s="142">
        <v>112</v>
      </c>
      <c r="B135" s="58" t="s">
        <v>65</v>
      </c>
      <c r="C135" s="58" t="s">
        <v>80</v>
      </c>
      <c r="D135" s="51" t="s">
        <v>212</v>
      </c>
      <c r="E135" s="55" t="s">
        <v>232</v>
      </c>
      <c r="F135" s="55" t="s">
        <v>52</v>
      </c>
      <c r="G135" s="23" t="s">
        <v>89</v>
      </c>
      <c r="H135" s="23" t="s">
        <v>87</v>
      </c>
      <c r="I135" s="14" t="s">
        <v>90</v>
      </c>
      <c r="J135" s="14" t="s">
        <v>91</v>
      </c>
      <c r="K135" s="24">
        <v>0</v>
      </c>
      <c r="L135" s="30">
        <v>45200</v>
      </c>
      <c r="M135" s="30">
        <v>45536</v>
      </c>
      <c r="N135" s="14" t="s">
        <v>81</v>
      </c>
      <c r="O135" s="55" t="s">
        <v>87</v>
      </c>
      <c r="P135" s="55">
        <v>376066</v>
      </c>
      <c r="Q135" s="55" t="s">
        <v>85</v>
      </c>
      <c r="R135" s="57" t="s">
        <v>88</v>
      </c>
      <c r="S135" s="55" t="s">
        <v>88</v>
      </c>
      <c r="T135" s="59"/>
      <c r="U135" s="54"/>
      <c r="V135" s="64"/>
      <c r="W135" s="57"/>
      <c r="X135" s="59"/>
      <c r="Y135" s="59"/>
      <c r="Z135" s="54" t="s">
        <v>86</v>
      </c>
      <c r="AA135" s="55"/>
      <c r="AB135" s="5"/>
      <c r="AC135" s="5"/>
      <c r="AD135" s="5"/>
    </row>
    <row r="136" spans="1:31" s="42" customFormat="1" ht="22.5" x14ac:dyDescent="0.25">
      <c r="A136" s="142">
        <v>113</v>
      </c>
      <c r="B136" s="58" t="s">
        <v>34</v>
      </c>
      <c r="C136" s="58" t="s">
        <v>34</v>
      </c>
      <c r="D136" s="77" t="s">
        <v>213</v>
      </c>
      <c r="E136" s="39" t="s">
        <v>232</v>
      </c>
      <c r="F136" s="39" t="s">
        <v>52</v>
      </c>
      <c r="G136" s="39" t="s">
        <v>89</v>
      </c>
      <c r="H136" s="39" t="s">
        <v>87</v>
      </c>
      <c r="I136" s="48" t="s">
        <v>90</v>
      </c>
      <c r="J136" s="48" t="s">
        <v>91</v>
      </c>
      <c r="K136" s="24">
        <v>0</v>
      </c>
      <c r="L136" s="30">
        <v>45200</v>
      </c>
      <c r="M136" s="30">
        <v>45536</v>
      </c>
      <c r="N136" s="14" t="s">
        <v>81</v>
      </c>
      <c r="O136" s="55" t="s">
        <v>87</v>
      </c>
      <c r="P136" s="55">
        <v>376066</v>
      </c>
      <c r="Q136" s="55" t="s">
        <v>85</v>
      </c>
      <c r="R136" s="57" t="s">
        <v>88</v>
      </c>
      <c r="S136" s="55" t="s">
        <v>88</v>
      </c>
      <c r="T136" s="59"/>
      <c r="U136" s="54"/>
      <c r="V136" s="64"/>
      <c r="W136" s="57"/>
      <c r="X136" s="34"/>
      <c r="Y136" s="59"/>
      <c r="Z136" s="54" t="s">
        <v>86</v>
      </c>
      <c r="AA136" s="55"/>
      <c r="AB136" s="5"/>
      <c r="AC136" s="5"/>
      <c r="AD136" s="5"/>
    </row>
    <row r="137" spans="1:31" s="42" customFormat="1" ht="33.75" x14ac:dyDescent="0.25">
      <c r="A137" s="142">
        <v>114</v>
      </c>
      <c r="B137" s="58" t="s">
        <v>34</v>
      </c>
      <c r="C137" s="58" t="s">
        <v>34</v>
      </c>
      <c r="D137" s="51" t="s">
        <v>214</v>
      </c>
      <c r="E137" s="55" t="s">
        <v>232</v>
      </c>
      <c r="F137" s="55" t="s">
        <v>52</v>
      </c>
      <c r="G137" s="55" t="s">
        <v>89</v>
      </c>
      <c r="H137" s="55" t="s">
        <v>87</v>
      </c>
      <c r="I137" s="14" t="s">
        <v>90</v>
      </c>
      <c r="J137" s="14" t="s">
        <v>91</v>
      </c>
      <c r="K137" s="24">
        <v>0</v>
      </c>
      <c r="L137" s="30">
        <v>45200</v>
      </c>
      <c r="M137" s="30">
        <v>45536</v>
      </c>
      <c r="N137" s="14" t="s">
        <v>81</v>
      </c>
      <c r="O137" s="55" t="s">
        <v>87</v>
      </c>
      <c r="P137" s="55">
        <v>376066</v>
      </c>
      <c r="Q137" s="55" t="s">
        <v>85</v>
      </c>
      <c r="R137" s="57" t="s">
        <v>88</v>
      </c>
      <c r="S137" s="55" t="s">
        <v>88</v>
      </c>
      <c r="T137" s="59"/>
      <c r="U137" s="54"/>
      <c r="V137" s="64"/>
      <c r="W137" s="57"/>
      <c r="X137" s="34"/>
      <c r="Y137" s="59"/>
      <c r="Z137" s="54" t="s">
        <v>86</v>
      </c>
      <c r="AA137" s="55"/>
      <c r="AB137" s="5"/>
      <c r="AC137" s="5"/>
      <c r="AD137" s="5"/>
    </row>
    <row r="138" spans="1:31" s="42" customFormat="1" ht="45" x14ac:dyDescent="0.25">
      <c r="A138" s="142">
        <v>115</v>
      </c>
      <c r="B138" s="58" t="s">
        <v>34</v>
      </c>
      <c r="C138" s="58" t="s">
        <v>34</v>
      </c>
      <c r="D138" s="51" t="s">
        <v>215</v>
      </c>
      <c r="E138" s="55" t="s">
        <v>232</v>
      </c>
      <c r="F138" s="55" t="s">
        <v>52</v>
      </c>
      <c r="G138" s="55" t="s">
        <v>89</v>
      </c>
      <c r="H138" s="55" t="s">
        <v>87</v>
      </c>
      <c r="I138" s="14" t="s">
        <v>90</v>
      </c>
      <c r="J138" s="14" t="s">
        <v>91</v>
      </c>
      <c r="K138" s="24">
        <v>0</v>
      </c>
      <c r="L138" s="30">
        <v>45200</v>
      </c>
      <c r="M138" s="30">
        <v>45536</v>
      </c>
      <c r="N138" s="14" t="s">
        <v>81</v>
      </c>
      <c r="O138" s="55" t="s">
        <v>87</v>
      </c>
      <c r="P138" s="55">
        <v>376066</v>
      </c>
      <c r="Q138" s="55" t="s">
        <v>85</v>
      </c>
      <c r="R138" s="57" t="s">
        <v>88</v>
      </c>
      <c r="S138" s="55" t="s">
        <v>88</v>
      </c>
      <c r="T138" s="59"/>
      <c r="U138" s="54"/>
      <c r="V138" s="64"/>
      <c r="W138" s="57"/>
      <c r="X138" s="34"/>
      <c r="Y138" s="59"/>
      <c r="Z138" s="54" t="s">
        <v>86</v>
      </c>
      <c r="AA138" s="55"/>
      <c r="AB138" s="5"/>
      <c r="AC138" s="5"/>
      <c r="AD138" s="5"/>
    </row>
    <row r="139" spans="1:31" s="42" customFormat="1" ht="33.75" x14ac:dyDescent="0.25">
      <c r="A139" s="142">
        <v>116</v>
      </c>
      <c r="B139" s="58" t="s">
        <v>34</v>
      </c>
      <c r="C139" s="58" t="s">
        <v>34</v>
      </c>
      <c r="D139" s="51" t="s">
        <v>216</v>
      </c>
      <c r="E139" s="55" t="s">
        <v>232</v>
      </c>
      <c r="F139" s="55" t="s">
        <v>52</v>
      </c>
      <c r="G139" s="55" t="s">
        <v>89</v>
      </c>
      <c r="H139" s="55" t="s">
        <v>87</v>
      </c>
      <c r="I139" s="14" t="s">
        <v>90</v>
      </c>
      <c r="J139" s="14" t="s">
        <v>91</v>
      </c>
      <c r="K139" s="24">
        <v>0</v>
      </c>
      <c r="L139" s="30">
        <v>45200</v>
      </c>
      <c r="M139" s="30">
        <v>45536</v>
      </c>
      <c r="N139" s="14" t="s">
        <v>81</v>
      </c>
      <c r="O139" s="55" t="s">
        <v>87</v>
      </c>
      <c r="P139" s="55">
        <v>376066</v>
      </c>
      <c r="Q139" s="55" t="s">
        <v>85</v>
      </c>
      <c r="R139" s="57" t="s">
        <v>88</v>
      </c>
      <c r="S139" s="55" t="s">
        <v>88</v>
      </c>
      <c r="T139" s="59"/>
      <c r="U139" s="54"/>
      <c r="V139" s="64"/>
      <c r="W139" s="57"/>
      <c r="X139" s="34"/>
      <c r="Y139" s="59"/>
      <c r="Z139" s="54" t="s">
        <v>86</v>
      </c>
      <c r="AA139" s="55"/>
      <c r="AB139" s="5"/>
      <c r="AC139" s="5"/>
      <c r="AD139" s="5"/>
      <c r="AE139" s="99"/>
    </row>
    <row r="140" spans="1:31" s="42" customFormat="1" ht="45" x14ac:dyDescent="0.25">
      <c r="A140" s="142">
        <v>117</v>
      </c>
      <c r="B140" s="58" t="s">
        <v>65</v>
      </c>
      <c r="C140" s="58" t="s">
        <v>65</v>
      </c>
      <c r="D140" s="51" t="s">
        <v>217</v>
      </c>
      <c r="E140" s="55" t="s">
        <v>232</v>
      </c>
      <c r="F140" s="55" t="s">
        <v>52</v>
      </c>
      <c r="G140" s="55" t="s">
        <v>89</v>
      </c>
      <c r="H140" s="55" t="s">
        <v>87</v>
      </c>
      <c r="I140" s="14" t="s">
        <v>90</v>
      </c>
      <c r="J140" s="14" t="s">
        <v>91</v>
      </c>
      <c r="K140" s="59">
        <v>3000000</v>
      </c>
      <c r="L140" s="30">
        <v>45047</v>
      </c>
      <c r="M140" s="30">
        <v>45536</v>
      </c>
      <c r="N140" s="14" t="s">
        <v>81</v>
      </c>
      <c r="O140" s="55" t="s">
        <v>87</v>
      </c>
      <c r="P140" s="55">
        <v>376066</v>
      </c>
      <c r="Q140" s="55" t="s">
        <v>85</v>
      </c>
      <c r="R140" s="57" t="s">
        <v>88</v>
      </c>
      <c r="S140" s="55" t="s">
        <v>88</v>
      </c>
      <c r="T140" s="59"/>
      <c r="U140" s="54"/>
      <c r="V140" s="64"/>
      <c r="W140" s="57"/>
      <c r="X140" s="34"/>
      <c r="Y140" s="59"/>
      <c r="Z140" s="54" t="s">
        <v>86</v>
      </c>
      <c r="AA140" s="55"/>
      <c r="AB140" s="5" t="s">
        <v>87</v>
      </c>
      <c r="AC140" s="5" t="s">
        <v>275</v>
      </c>
      <c r="AD140" s="5" t="s">
        <v>254</v>
      </c>
    </row>
    <row r="141" spans="1:31" s="42" customFormat="1" ht="33.75" x14ac:dyDescent="0.25">
      <c r="A141" s="142">
        <v>118</v>
      </c>
      <c r="B141" s="58" t="s">
        <v>33</v>
      </c>
      <c r="C141" s="58" t="s">
        <v>33</v>
      </c>
      <c r="D141" s="51" t="s">
        <v>706</v>
      </c>
      <c r="E141" s="55" t="s">
        <v>232</v>
      </c>
      <c r="F141" s="55" t="s">
        <v>52</v>
      </c>
      <c r="G141" s="55" t="s">
        <v>89</v>
      </c>
      <c r="H141" s="55" t="s">
        <v>87</v>
      </c>
      <c r="I141" s="14" t="s">
        <v>90</v>
      </c>
      <c r="J141" s="14" t="s">
        <v>91</v>
      </c>
      <c r="K141" s="59">
        <v>4501795.2</v>
      </c>
      <c r="L141" s="30">
        <v>45078</v>
      </c>
      <c r="M141" s="30">
        <v>45536</v>
      </c>
      <c r="N141" s="14" t="s">
        <v>118</v>
      </c>
      <c r="O141" s="55" t="s">
        <v>87</v>
      </c>
      <c r="P141" s="55" t="s">
        <v>124</v>
      </c>
      <c r="Q141" s="55" t="s">
        <v>85</v>
      </c>
      <c r="R141" s="57" t="s">
        <v>87</v>
      </c>
      <c r="S141" s="55" t="s">
        <v>88</v>
      </c>
      <c r="T141" s="59"/>
      <c r="U141" s="54"/>
      <c r="V141" s="64"/>
      <c r="W141" s="57"/>
      <c r="X141" s="34"/>
      <c r="Y141" s="59"/>
      <c r="Z141" s="54" t="s">
        <v>86</v>
      </c>
      <c r="AA141" s="55"/>
      <c r="AB141" s="5" t="s">
        <v>87</v>
      </c>
      <c r="AC141" s="5" t="s">
        <v>284</v>
      </c>
      <c r="AD141" s="5" t="s">
        <v>254</v>
      </c>
    </row>
    <row r="142" spans="1:31" s="42" customFormat="1" ht="22.5" x14ac:dyDescent="0.25">
      <c r="A142" s="142">
        <v>119</v>
      </c>
      <c r="B142" s="58" t="s">
        <v>33</v>
      </c>
      <c r="C142" s="58" t="s">
        <v>33</v>
      </c>
      <c r="D142" s="51" t="s">
        <v>218</v>
      </c>
      <c r="E142" s="55" t="s">
        <v>232</v>
      </c>
      <c r="F142" s="55" t="s">
        <v>52</v>
      </c>
      <c r="G142" s="55" t="s">
        <v>89</v>
      </c>
      <c r="H142" s="55" t="s">
        <v>87</v>
      </c>
      <c r="I142" s="14" t="s">
        <v>90</v>
      </c>
      <c r="J142" s="14" t="s">
        <v>91</v>
      </c>
      <c r="K142" s="59">
        <v>0</v>
      </c>
      <c r="L142" s="30">
        <v>45200</v>
      </c>
      <c r="M142" s="30">
        <v>45536</v>
      </c>
      <c r="N142" s="14" t="s">
        <v>81</v>
      </c>
      <c r="O142" s="55" t="s">
        <v>87</v>
      </c>
      <c r="P142" s="55">
        <v>376066</v>
      </c>
      <c r="Q142" s="55" t="s">
        <v>85</v>
      </c>
      <c r="R142" s="57" t="s">
        <v>88</v>
      </c>
      <c r="S142" s="55" t="s">
        <v>88</v>
      </c>
      <c r="T142" s="59"/>
      <c r="U142" s="54"/>
      <c r="V142" s="64"/>
      <c r="W142" s="57"/>
      <c r="X142" s="27"/>
      <c r="Y142" s="59"/>
      <c r="Z142" s="54" t="s">
        <v>86</v>
      </c>
      <c r="AA142" s="35"/>
      <c r="AB142" s="5"/>
      <c r="AC142" s="5"/>
      <c r="AD142" s="5"/>
      <c r="AE142" s="99"/>
    </row>
    <row r="143" spans="1:31" s="42" customFormat="1" ht="78.75" x14ac:dyDescent="0.25">
      <c r="A143" s="142">
        <v>120</v>
      </c>
      <c r="B143" s="58" t="s">
        <v>137</v>
      </c>
      <c r="C143" s="58" t="s">
        <v>137</v>
      </c>
      <c r="D143" s="51" t="s">
        <v>219</v>
      </c>
      <c r="E143" s="55" t="s">
        <v>232</v>
      </c>
      <c r="F143" s="55" t="s">
        <v>52</v>
      </c>
      <c r="G143" s="55" t="s">
        <v>89</v>
      </c>
      <c r="H143" s="55" t="s">
        <v>87</v>
      </c>
      <c r="I143" s="14" t="s">
        <v>90</v>
      </c>
      <c r="J143" s="14" t="s">
        <v>91</v>
      </c>
      <c r="K143" s="59">
        <v>0</v>
      </c>
      <c r="L143" s="30">
        <v>44986</v>
      </c>
      <c r="M143" s="30">
        <v>45261</v>
      </c>
      <c r="N143" s="31" t="s">
        <v>84</v>
      </c>
      <c r="O143" s="55" t="s">
        <v>87</v>
      </c>
      <c r="P143" s="55">
        <v>376620</v>
      </c>
      <c r="Q143" s="55" t="s">
        <v>85</v>
      </c>
      <c r="R143" s="57" t="s">
        <v>88</v>
      </c>
      <c r="S143" s="55" t="s">
        <v>88</v>
      </c>
      <c r="T143" s="59"/>
      <c r="U143" s="54"/>
      <c r="V143" s="64"/>
      <c r="W143" s="57"/>
      <c r="X143" s="27"/>
      <c r="Y143" s="59"/>
      <c r="Z143" s="54" t="s">
        <v>86</v>
      </c>
      <c r="AA143" s="35"/>
      <c r="AB143" s="5"/>
      <c r="AC143" s="5"/>
      <c r="AD143" s="5"/>
    </row>
    <row r="144" spans="1:31" s="42" customFormat="1" ht="101.25" x14ac:dyDescent="0.25">
      <c r="A144" s="142">
        <v>121</v>
      </c>
      <c r="B144" s="58" t="s">
        <v>137</v>
      </c>
      <c r="C144" s="58" t="s">
        <v>137</v>
      </c>
      <c r="D144" s="51" t="s">
        <v>220</v>
      </c>
      <c r="E144" s="55" t="s">
        <v>232</v>
      </c>
      <c r="F144" s="55" t="s">
        <v>52</v>
      </c>
      <c r="G144" s="55" t="s">
        <v>89</v>
      </c>
      <c r="H144" s="55" t="s">
        <v>87</v>
      </c>
      <c r="I144" s="14" t="s">
        <v>90</v>
      </c>
      <c r="J144" s="14" t="s">
        <v>91</v>
      </c>
      <c r="K144" s="59">
        <v>0</v>
      </c>
      <c r="L144" s="30">
        <v>44986</v>
      </c>
      <c r="M144" s="30">
        <v>45261</v>
      </c>
      <c r="N144" s="31" t="s">
        <v>84</v>
      </c>
      <c r="O144" s="55" t="s">
        <v>87</v>
      </c>
      <c r="P144" s="55">
        <v>376620</v>
      </c>
      <c r="Q144" s="55" t="s">
        <v>85</v>
      </c>
      <c r="R144" s="57" t="s">
        <v>88</v>
      </c>
      <c r="S144" s="55" t="s">
        <v>88</v>
      </c>
      <c r="T144" s="59"/>
      <c r="U144" s="54"/>
      <c r="V144" s="64"/>
      <c r="W144" s="57"/>
      <c r="X144" s="27"/>
      <c r="Y144" s="59"/>
      <c r="Z144" s="54" t="s">
        <v>86</v>
      </c>
      <c r="AA144" s="35"/>
      <c r="AB144" s="5"/>
      <c r="AC144" s="5"/>
      <c r="AD144" s="5"/>
    </row>
    <row r="145" spans="1:31" s="42" customFormat="1" ht="56.25" x14ac:dyDescent="0.25">
      <c r="A145" s="142">
        <v>122</v>
      </c>
      <c r="B145" s="58" t="s">
        <v>137</v>
      </c>
      <c r="C145" s="58" t="s">
        <v>137</v>
      </c>
      <c r="D145" s="51" t="s">
        <v>221</v>
      </c>
      <c r="E145" s="55" t="s">
        <v>232</v>
      </c>
      <c r="F145" s="55" t="s">
        <v>52</v>
      </c>
      <c r="G145" s="55" t="s">
        <v>89</v>
      </c>
      <c r="H145" s="55" t="s">
        <v>87</v>
      </c>
      <c r="I145" s="14" t="s">
        <v>90</v>
      </c>
      <c r="J145" s="14" t="s">
        <v>91</v>
      </c>
      <c r="K145" s="59">
        <v>0</v>
      </c>
      <c r="L145" s="30">
        <v>44986</v>
      </c>
      <c r="M145" s="30">
        <v>45261</v>
      </c>
      <c r="N145" s="31" t="s">
        <v>84</v>
      </c>
      <c r="O145" s="55" t="s">
        <v>87</v>
      </c>
      <c r="P145" s="55">
        <v>376620</v>
      </c>
      <c r="Q145" s="55" t="s">
        <v>85</v>
      </c>
      <c r="R145" s="57" t="s">
        <v>88</v>
      </c>
      <c r="S145" s="55" t="s">
        <v>88</v>
      </c>
      <c r="T145" s="59"/>
      <c r="U145" s="54"/>
      <c r="V145" s="64"/>
      <c r="W145" s="57"/>
      <c r="X145" s="27"/>
      <c r="Y145" s="59"/>
      <c r="Z145" s="54" t="s">
        <v>86</v>
      </c>
      <c r="AA145" s="35"/>
      <c r="AB145" s="5"/>
      <c r="AC145" s="5"/>
      <c r="AD145" s="5"/>
    </row>
    <row r="146" spans="1:31" s="42" customFormat="1" ht="22.5" x14ac:dyDescent="0.25">
      <c r="A146" s="142">
        <v>123</v>
      </c>
      <c r="B146" s="58" t="s">
        <v>93</v>
      </c>
      <c r="C146" s="58" t="s">
        <v>93</v>
      </c>
      <c r="D146" s="51" t="s">
        <v>95</v>
      </c>
      <c r="E146" s="55" t="s">
        <v>232</v>
      </c>
      <c r="F146" s="55" t="s">
        <v>52</v>
      </c>
      <c r="G146" s="55" t="s">
        <v>89</v>
      </c>
      <c r="H146" s="55" t="s">
        <v>87</v>
      </c>
      <c r="I146" s="14" t="s">
        <v>90</v>
      </c>
      <c r="J146" s="14" t="s">
        <v>91</v>
      </c>
      <c r="K146" s="59">
        <v>0</v>
      </c>
      <c r="L146" s="30">
        <v>45200</v>
      </c>
      <c r="M146" s="30">
        <v>45627</v>
      </c>
      <c r="N146" s="14" t="s">
        <v>118</v>
      </c>
      <c r="O146" s="55" t="s">
        <v>87</v>
      </c>
      <c r="P146" s="55">
        <v>376066</v>
      </c>
      <c r="Q146" s="55" t="s">
        <v>85</v>
      </c>
      <c r="R146" s="55" t="s">
        <v>87</v>
      </c>
      <c r="S146" s="55" t="s">
        <v>88</v>
      </c>
      <c r="T146" s="59"/>
      <c r="U146" s="54"/>
      <c r="V146" s="64"/>
      <c r="W146" s="57"/>
      <c r="X146" s="27"/>
      <c r="Y146" s="59"/>
      <c r="Z146" s="54" t="s">
        <v>86</v>
      </c>
      <c r="AA146" s="35"/>
      <c r="AB146" s="5"/>
      <c r="AC146" s="5"/>
      <c r="AD146" s="5"/>
    </row>
    <row r="147" spans="1:31" s="42" customFormat="1" ht="22.5" x14ac:dyDescent="0.25">
      <c r="A147" s="142">
        <v>124</v>
      </c>
      <c r="B147" s="58" t="s">
        <v>93</v>
      </c>
      <c r="C147" s="58" t="s">
        <v>93</v>
      </c>
      <c r="D147" s="51" t="s">
        <v>94</v>
      </c>
      <c r="E147" s="55" t="s">
        <v>232</v>
      </c>
      <c r="F147" s="55" t="s">
        <v>52</v>
      </c>
      <c r="G147" s="55" t="s">
        <v>89</v>
      </c>
      <c r="H147" s="55" t="s">
        <v>87</v>
      </c>
      <c r="I147" s="14" t="s">
        <v>90</v>
      </c>
      <c r="J147" s="14" t="s">
        <v>91</v>
      </c>
      <c r="K147" s="59">
        <v>0</v>
      </c>
      <c r="L147" s="30">
        <v>45200</v>
      </c>
      <c r="M147" s="30">
        <v>45627</v>
      </c>
      <c r="N147" s="14" t="s">
        <v>118</v>
      </c>
      <c r="O147" s="55" t="s">
        <v>87</v>
      </c>
      <c r="P147" s="55">
        <v>376066</v>
      </c>
      <c r="Q147" s="55" t="s">
        <v>85</v>
      </c>
      <c r="R147" s="55" t="s">
        <v>87</v>
      </c>
      <c r="S147" s="55" t="s">
        <v>88</v>
      </c>
      <c r="T147" s="59"/>
      <c r="U147" s="54"/>
      <c r="V147" s="64"/>
      <c r="W147" s="57"/>
      <c r="X147" s="27"/>
      <c r="Y147" s="59"/>
      <c r="Z147" s="54" t="s">
        <v>86</v>
      </c>
      <c r="AA147" s="35"/>
      <c r="AB147" s="5"/>
      <c r="AC147" s="5"/>
      <c r="AD147" s="5"/>
    </row>
    <row r="148" spans="1:31" s="42" customFormat="1" ht="22.5" x14ac:dyDescent="0.25">
      <c r="A148" s="143">
        <v>125</v>
      </c>
      <c r="B148" s="58" t="s">
        <v>98</v>
      </c>
      <c r="C148" s="58" t="s">
        <v>110</v>
      </c>
      <c r="D148" s="51" t="s">
        <v>99</v>
      </c>
      <c r="E148" s="55" t="s">
        <v>232</v>
      </c>
      <c r="F148" s="55" t="s">
        <v>52</v>
      </c>
      <c r="G148" s="55" t="s">
        <v>89</v>
      </c>
      <c r="H148" s="55" t="s">
        <v>87</v>
      </c>
      <c r="I148" s="14" t="s">
        <v>90</v>
      </c>
      <c r="J148" s="14" t="s">
        <v>91</v>
      </c>
      <c r="K148" s="59" t="s">
        <v>1039</v>
      </c>
      <c r="L148" s="30">
        <v>45260</v>
      </c>
      <c r="M148" s="30">
        <v>45627</v>
      </c>
      <c r="N148" s="14" t="s">
        <v>118</v>
      </c>
      <c r="O148" s="55" t="s">
        <v>87</v>
      </c>
      <c r="P148" s="55">
        <v>376066</v>
      </c>
      <c r="Q148" s="55" t="s">
        <v>85</v>
      </c>
      <c r="R148" s="55" t="s">
        <v>87</v>
      </c>
      <c r="S148" s="55" t="s">
        <v>88</v>
      </c>
      <c r="T148" s="59"/>
      <c r="U148" s="54"/>
      <c r="V148" s="64"/>
      <c r="W148" s="57"/>
      <c r="X148" s="27"/>
      <c r="Y148" s="59"/>
      <c r="Z148" s="54" t="s">
        <v>86</v>
      </c>
      <c r="AA148" s="35"/>
      <c r="AB148" s="5" t="s">
        <v>87</v>
      </c>
      <c r="AC148" s="5" t="s">
        <v>285</v>
      </c>
      <c r="AD148" s="5" t="s">
        <v>285</v>
      </c>
    </row>
    <row r="149" spans="1:31" s="42" customFormat="1" ht="22.5" x14ac:dyDescent="0.25">
      <c r="A149" s="142">
        <v>126</v>
      </c>
      <c r="B149" s="58" t="s">
        <v>106</v>
      </c>
      <c r="C149" s="58">
        <v>20</v>
      </c>
      <c r="D149" s="51" t="s">
        <v>96</v>
      </c>
      <c r="E149" s="55" t="s">
        <v>232</v>
      </c>
      <c r="F149" s="55" t="s">
        <v>52</v>
      </c>
      <c r="G149" s="55" t="s">
        <v>89</v>
      </c>
      <c r="H149" s="55" t="s">
        <v>87</v>
      </c>
      <c r="I149" s="14" t="s">
        <v>90</v>
      </c>
      <c r="J149" s="14" t="s">
        <v>91</v>
      </c>
      <c r="K149" s="59">
        <v>0</v>
      </c>
      <c r="L149" s="30">
        <v>45200</v>
      </c>
      <c r="M149" s="30">
        <v>45627</v>
      </c>
      <c r="N149" s="14" t="s">
        <v>118</v>
      </c>
      <c r="O149" s="55" t="s">
        <v>87</v>
      </c>
      <c r="P149" s="55">
        <v>376066</v>
      </c>
      <c r="Q149" s="55" t="s">
        <v>85</v>
      </c>
      <c r="R149" s="57" t="s">
        <v>87</v>
      </c>
      <c r="S149" s="55" t="s">
        <v>88</v>
      </c>
      <c r="T149" s="59"/>
      <c r="U149" s="54"/>
      <c r="V149" s="64"/>
      <c r="W149" s="57"/>
      <c r="X149" s="27"/>
      <c r="Y149" s="59"/>
      <c r="Z149" s="54" t="s">
        <v>86</v>
      </c>
      <c r="AA149" s="35"/>
      <c r="AB149" s="5"/>
      <c r="AC149" s="5"/>
      <c r="AD149" s="5"/>
    </row>
    <row r="150" spans="1:31" s="42" customFormat="1" ht="22.5" x14ac:dyDescent="0.25">
      <c r="A150" s="142">
        <v>127</v>
      </c>
      <c r="B150" s="58" t="s">
        <v>97</v>
      </c>
      <c r="C150" s="58" t="s">
        <v>97</v>
      </c>
      <c r="D150" s="51" t="s">
        <v>129</v>
      </c>
      <c r="E150" s="55" t="s">
        <v>232</v>
      </c>
      <c r="F150" s="55" t="s">
        <v>52</v>
      </c>
      <c r="G150" s="55" t="s">
        <v>89</v>
      </c>
      <c r="H150" s="55" t="s">
        <v>87</v>
      </c>
      <c r="I150" s="14" t="s">
        <v>90</v>
      </c>
      <c r="J150" s="14" t="s">
        <v>91</v>
      </c>
      <c r="K150" s="59">
        <v>7930071.419999999</v>
      </c>
      <c r="L150" s="30">
        <v>45260</v>
      </c>
      <c r="M150" s="30">
        <v>45627</v>
      </c>
      <c r="N150" s="14" t="s">
        <v>81</v>
      </c>
      <c r="O150" s="55" t="s">
        <v>87</v>
      </c>
      <c r="P150" s="55" t="s">
        <v>467</v>
      </c>
      <c r="Q150" s="55" t="s">
        <v>85</v>
      </c>
      <c r="R150" s="57" t="s">
        <v>87</v>
      </c>
      <c r="S150" s="55" t="s">
        <v>88</v>
      </c>
      <c r="T150" s="59"/>
      <c r="U150" s="54"/>
      <c r="V150" s="64"/>
      <c r="W150" s="57"/>
      <c r="X150" s="27"/>
      <c r="Y150" s="59"/>
      <c r="Z150" s="54" t="s">
        <v>86</v>
      </c>
      <c r="AA150" s="35"/>
      <c r="AB150" s="5" t="s">
        <v>87</v>
      </c>
      <c r="AC150" s="5" t="s">
        <v>286</v>
      </c>
      <c r="AD150" s="5" t="s">
        <v>286</v>
      </c>
    </row>
    <row r="151" spans="1:31" s="42" customFormat="1" ht="22.5" x14ac:dyDescent="0.25">
      <c r="A151" s="142">
        <v>128</v>
      </c>
      <c r="B151" s="58" t="s">
        <v>100</v>
      </c>
      <c r="C151" s="58" t="s">
        <v>33</v>
      </c>
      <c r="D151" s="51" t="s">
        <v>130</v>
      </c>
      <c r="E151" s="55" t="s">
        <v>232</v>
      </c>
      <c r="F151" s="55" t="s">
        <v>52</v>
      </c>
      <c r="G151" s="55" t="s">
        <v>89</v>
      </c>
      <c r="H151" s="55" t="s">
        <v>87</v>
      </c>
      <c r="I151" s="14" t="s">
        <v>90</v>
      </c>
      <c r="J151" s="14" t="s">
        <v>91</v>
      </c>
      <c r="K151" s="59">
        <v>0</v>
      </c>
      <c r="L151" s="30">
        <v>45200</v>
      </c>
      <c r="M151" s="30">
        <v>45627</v>
      </c>
      <c r="N151" s="14" t="s">
        <v>118</v>
      </c>
      <c r="O151" s="55" t="s">
        <v>87</v>
      </c>
      <c r="P151" s="55">
        <v>376066</v>
      </c>
      <c r="Q151" s="55" t="s">
        <v>85</v>
      </c>
      <c r="R151" s="55" t="s">
        <v>87</v>
      </c>
      <c r="S151" s="55" t="s">
        <v>88</v>
      </c>
      <c r="T151" s="59"/>
      <c r="U151" s="54"/>
      <c r="V151" s="64"/>
      <c r="W151" s="57"/>
      <c r="X151" s="27"/>
      <c r="Y151" s="59"/>
      <c r="Z151" s="54" t="s">
        <v>86</v>
      </c>
      <c r="AA151" s="35"/>
      <c r="AB151" s="5"/>
      <c r="AC151" s="5"/>
      <c r="AD151" s="5"/>
    </row>
    <row r="152" spans="1:31" s="42" customFormat="1" ht="22.5" x14ac:dyDescent="0.25">
      <c r="A152" s="142">
        <v>129</v>
      </c>
      <c r="B152" s="58" t="s">
        <v>111</v>
      </c>
      <c r="C152" s="58" t="s">
        <v>111</v>
      </c>
      <c r="D152" s="51" t="s">
        <v>117</v>
      </c>
      <c r="E152" s="55" t="s">
        <v>232</v>
      </c>
      <c r="F152" s="55" t="s">
        <v>52</v>
      </c>
      <c r="G152" s="55" t="s">
        <v>89</v>
      </c>
      <c r="H152" s="55" t="s">
        <v>87</v>
      </c>
      <c r="I152" s="14" t="s">
        <v>90</v>
      </c>
      <c r="J152" s="14" t="s">
        <v>91</v>
      </c>
      <c r="K152" s="59">
        <v>2278500</v>
      </c>
      <c r="L152" s="30">
        <v>45200</v>
      </c>
      <c r="M152" s="30">
        <v>45261</v>
      </c>
      <c r="N152" s="14" t="s">
        <v>81</v>
      </c>
      <c r="O152" s="55" t="s">
        <v>87</v>
      </c>
      <c r="P152" s="55" t="s">
        <v>393</v>
      </c>
      <c r="Q152" s="55" t="s">
        <v>85</v>
      </c>
      <c r="R152" s="57" t="s">
        <v>87</v>
      </c>
      <c r="S152" s="55" t="s">
        <v>88</v>
      </c>
      <c r="T152" s="59"/>
      <c r="U152" s="54"/>
      <c r="V152" s="64"/>
      <c r="W152" s="57"/>
      <c r="X152" s="27"/>
      <c r="Y152" s="59"/>
      <c r="Z152" s="54" t="s">
        <v>86</v>
      </c>
      <c r="AA152" s="35"/>
      <c r="AB152" s="5" t="s">
        <v>87</v>
      </c>
      <c r="AC152" s="5"/>
      <c r="AD152" s="5"/>
      <c r="AE152" s="99"/>
    </row>
    <row r="153" spans="1:31" s="42" customFormat="1" ht="56.25" x14ac:dyDescent="0.25">
      <c r="A153" s="142">
        <v>130</v>
      </c>
      <c r="B153" s="58">
        <v>56</v>
      </c>
      <c r="C153" s="58" t="s">
        <v>110</v>
      </c>
      <c r="D153" s="51" t="s">
        <v>1450</v>
      </c>
      <c r="E153" s="55" t="s">
        <v>232</v>
      </c>
      <c r="F153" s="55" t="s">
        <v>52</v>
      </c>
      <c r="G153" s="55" t="s">
        <v>89</v>
      </c>
      <c r="H153" s="55" t="s">
        <v>87</v>
      </c>
      <c r="I153" s="14" t="s">
        <v>90</v>
      </c>
      <c r="J153" s="14" t="s">
        <v>91</v>
      </c>
      <c r="K153" s="59">
        <v>16081994</v>
      </c>
      <c r="L153" s="30">
        <v>45261</v>
      </c>
      <c r="M153" s="30">
        <v>45627</v>
      </c>
      <c r="N153" s="14" t="s">
        <v>84</v>
      </c>
      <c r="O153" s="55" t="s">
        <v>87</v>
      </c>
      <c r="P153" s="55">
        <v>376066</v>
      </c>
      <c r="Q153" s="55" t="s">
        <v>85</v>
      </c>
      <c r="R153" s="57" t="s">
        <v>87</v>
      </c>
      <c r="S153" s="55" t="s">
        <v>88</v>
      </c>
      <c r="T153" s="59"/>
      <c r="U153" s="54"/>
      <c r="V153" s="64"/>
      <c r="W153" s="57"/>
      <c r="X153" s="27"/>
      <c r="Y153" s="59"/>
      <c r="Z153" s="54" t="s">
        <v>86</v>
      </c>
      <c r="AA153" s="35"/>
      <c r="AB153" s="5" t="s">
        <v>87</v>
      </c>
      <c r="AC153" s="5" t="s">
        <v>287</v>
      </c>
      <c r="AD153" s="5" t="s">
        <v>287</v>
      </c>
    </row>
    <row r="154" spans="1:31" s="42" customFormat="1" ht="45" x14ac:dyDescent="0.25">
      <c r="A154" s="142">
        <v>131</v>
      </c>
      <c r="B154" s="58" t="s">
        <v>245</v>
      </c>
      <c r="C154" s="58" t="s">
        <v>33</v>
      </c>
      <c r="D154" s="51" t="s">
        <v>805</v>
      </c>
      <c r="E154" s="55" t="s">
        <v>232</v>
      </c>
      <c r="F154" s="55" t="s">
        <v>52</v>
      </c>
      <c r="G154" s="55" t="s">
        <v>89</v>
      </c>
      <c r="H154" s="55" t="s">
        <v>87</v>
      </c>
      <c r="I154" s="14" t="s">
        <v>90</v>
      </c>
      <c r="J154" s="14" t="s">
        <v>91</v>
      </c>
      <c r="K154" s="59">
        <v>193292880</v>
      </c>
      <c r="L154" s="30">
        <v>45108</v>
      </c>
      <c r="M154" s="30">
        <v>45261</v>
      </c>
      <c r="N154" s="14" t="s">
        <v>84</v>
      </c>
      <c r="O154" s="55" t="s">
        <v>87</v>
      </c>
      <c r="P154" s="55">
        <v>376066</v>
      </c>
      <c r="Q154" s="55" t="s">
        <v>85</v>
      </c>
      <c r="R154" s="55" t="s">
        <v>87</v>
      </c>
      <c r="S154" s="55" t="s">
        <v>88</v>
      </c>
      <c r="T154" s="59"/>
      <c r="U154" s="54"/>
      <c r="V154" s="64"/>
      <c r="W154" s="57"/>
      <c r="X154" s="27"/>
      <c r="Y154" s="59"/>
      <c r="Z154" s="54" t="s">
        <v>86</v>
      </c>
      <c r="AA154" s="35"/>
      <c r="AB154" s="5"/>
      <c r="AC154" s="5"/>
      <c r="AD154" s="5"/>
    </row>
    <row r="155" spans="1:31" s="42" customFormat="1" ht="22.5" x14ac:dyDescent="0.25">
      <c r="A155" s="142">
        <v>132</v>
      </c>
      <c r="B155" s="58" t="s">
        <v>31</v>
      </c>
      <c r="C155" s="58" t="s">
        <v>120</v>
      </c>
      <c r="D155" s="51" t="s">
        <v>1047</v>
      </c>
      <c r="E155" s="55" t="s">
        <v>232</v>
      </c>
      <c r="F155" s="55" t="s">
        <v>52</v>
      </c>
      <c r="G155" s="55" t="s">
        <v>89</v>
      </c>
      <c r="H155" s="55" t="s">
        <v>87</v>
      </c>
      <c r="I155" s="14" t="s">
        <v>90</v>
      </c>
      <c r="J155" s="14" t="s">
        <v>91</v>
      </c>
      <c r="K155" s="59">
        <v>63987070.799999997</v>
      </c>
      <c r="L155" s="30">
        <v>45231</v>
      </c>
      <c r="M155" s="30">
        <v>45627</v>
      </c>
      <c r="N155" s="14" t="s">
        <v>84</v>
      </c>
      <c r="O155" s="55" t="s">
        <v>87</v>
      </c>
      <c r="P155" s="55">
        <v>376620</v>
      </c>
      <c r="Q155" s="55" t="s">
        <v>85</v>
      </c>
      <c r="R155" s="57" t="s">
        <v>88</v>
      </c>
      <c r="S155" s="55" t="s">
        <v>88</v>
      </c>
      <c r="T155" s="59"/>
      <c r="U155" s="54"/>
      <c r="V155" s="64"/>
      <c r="W155" s="57"/>
      <c r="X155" s="59"/>
      <c r="Y155" s="59"/>
      <c r="Z155" s="54" t="s">
        <v>86</v>
      </c>
      <c r="AA155" s="55"/>
      <c r="AB155" s="5" t="s">
        <v>87</v>
      </c>
      <c r="AC155" s="5" t="s">
        <v>288</v>
      </c>
      <c r="AD155" s="5" t="s">
        <v>254</v>
      </c>
    </row>
    <row r="156" spans="1:31" s="42" customFormat="1" ht="22.5" x14ac:dyDescent="0.25">
      <c r="A156" s="142">
        <v>133</v>
      </c>
      <c r="B156" s="58" t="s">
        <v>246</v>
      </c>
      <c r="C156" s="58" t="s">
        <v>120</v>
      </c>
      <c r="D156" s="51" t="s">
        <v>222</v>
      </c>
      <c r="E156" s="55" t="s">
        <v>232</v>
      </c>
      <c r="F156" s="55" t="s">
        <v>52</v>
      </c>
      <c r="G156" s="55" t="s">
        <v>89</v>
      </c>
      <c r="H156" s="55" t="s">
        <v>87</v>
      </c>
      <c r="I156" s="14" t="s">
        <v>90</v>
      </c>
      <c r="J156" s="14" t="s">
        <v>91</v>
      </c>
      <c r="K156" s="59">
        <v>29267369.600000001</v>
      </c>
      <c r="L156" s="30">
        <v>45261</v>
      </c>
      <c r="M156" s="30">
        <v>45627</v>
      </c>
      <c r="N156" s="14" t="s">
        <v>84</v>
      </c>
      <c r="O156" s="55" t="s">
        <v>87</v>
      </c>
      <c r="P156" s="55" t="s">
        <v>392</v>
      </c>
      <c r="Q156" s="55" t="s">
        <v>85</v>
      </c>
      <c r="R156" s="57">
        <v>0</v>
      </c>
      <c r="S156" s="55" t="s">
        <v>88</v>
      </c>
      <c r="T156" s="59"/>
      <c r="U156" s="54"/>
      <c r="V156" s="64"/>
      <c r="W156" s="57"/>
      <c r="X156" s="27"/>
      <c r="Y156" s="59"/>
      <c r="Z156" s="54" t="s">
        <v>86</v>
      </c>
      <c r="AA156" s="35"/>
      <c r="AB156" s="5" t="s">
        <v>87</v>
      </c>
      <c r="AC156" s="5" t="s">
        <v>1281</v>
      </c>
      <c r="AD156" s="5" t="s">
        <v>254</v>
      </c>
    </row>
    <row r="157" spans="1:31" s="42" customFormat="1" ht="22.5" x14ac:dyDescent="0.25">
      <c r="A157" s="142">
        <v>134</v>
      </c>
      <c r="B157" s="58" t="s">
        <v>41</v>
      </c>
      <c r="C157" s="58" t="s">
        <v>41</v>
      </c>
      <c r="D157" s="51" t="s">
        <v>121</v>
      </c>
      <c r="E157" s="55" t="s">
        <v>232</v>
      </c>
      <c r="F157" s="55" t="s">
        <v>52</v>
      </c>
      <c r="G157" s="55" t="s">
        <v>89</v>
      </c>
      <c r="H157" s="55" t="s">
        <v>87</v>
      </c>
      <c r="I157" s="14" t="s">
        <v>90</v>
      </c>
      <c r="J157" s="14" t="s">
        <v>91</v>
      </c>
      <c r="K157" s="59">
        <v>0</v>
      </c>
      <c r="L157" s="30">
        <v>45261</v>
      </c>
      <c r="M157" s="30">
        <v>45261</v>
      </c>
      <c r="N157" s="31" t="s">
        <v>84</v>
      </c>
      <c r="O157" s="55" t="s">
        <v>87</v>
      </c>
      <c r="P157" s="55">
        <v>376620</v>
      </c>
      <c r="Q157" s="55" t="s">
        <v>85</v>
      </c>
      <c r="R157" s="57" t="s">
        <v>88</v>
      </c>
      <c r="S157" s="55" t="s">
        <v>88</v>
      </c>
      <c r="T157" s="59"/>
      <c r="U157" s="54"/>
      <c r="V157" s="64"/>
      <c r="W157" s="57"/>
      <c r="X157" s="27"/>
      <c r="Y157" s="59"/>
      <c r="Z157" s="54" t="s">
        <v>86</v>
      </c>
      <c r="AA157" s="35"/>
      <c r="AB157" s="5"/>
      <c r="AC157" s="5"/>
      <c r="AD157" s="5"/>
    </row>
    <row r="158" spans="1:31" s="42" customFormat="1" ht="22.5" x14ac:dyDescent="0.25">
      <c r="A158" s="142">
        <v>135</v>
      </c>
      <c r="B158" s="58" t="s">
        <v>27</v>
      </c>
      <c r="C158" s="58" t="s">
        <v>27</v>
      </c>
      <c r="D158" s="51" t="s">
        <v>468</v>
      </c>
      <c r="E158" s="55" t="s">
        <v>232</v>
      </c>
      <c r="F158" s="55" t="s">
        <v>52</v>
      </c>
      <c r="G158" s="55" t="s">
        <v>89</v>
      </c>
      <c r="H158" s="55" t="s">
        <v>87</v>
      </c>
      <c r="I158" s="14" t="s">
        <v>90</v>
      </c>
      <c r="J158" s="14" t="s">
        <v>91</v>
      </c>
      <c r="K158" s="59">
        <v>9367680</v>
      </c>
      <c r="L158" s="30">
        <v>45017</v>
      </c>
      <c r="M158" s="30">
        <v>45261</v>
      </c>
      <c r="N158" s="14" t="s">
        <v>81</v>
      </c>
      <c r="O158" s="55" t="s">
        <v>87</v>
      </c>
      <c r="P158" s="55" t="s">
        <v>467</v>
      </c>
      <c r="Q158" s="55" t="s">
        <v>85</v>
      </c>
      <c r="R158" s="57" t="s">
        <v>87</v>
      </c>
      <c r="S158" s="55" t="s">
        <v>88</v>
      </c>
      <c r="T158" s="59"/>
      <c r="U158" s="54"/>
      <c r="V158" s="64"/>
      <c r="W158" s="57"/>
      <c r="X158" s="27"/>
      <c r="Y158" s="59"/>
      <c r="Z158" s="54" t="s">
        <v>86</v>
      </c>
      <c r="AA158" s="35"/>
      <c r="AB158" s="5"/>
      <c r="AC158" s="5"/>
      <c r="AD158" s="5"/>
    </row>
    <row r="159" spans="1:31" s="42" customFormat="1" ht="22.5" x14ac:dyDescent="0.25">
      <c r="A159" s="142">
        <v>136</v>
      </c>
      <c r="B159" s="58" t="s">
        <v>247</v>
      </c>
      <c r="C159" s="58" t="s">
        <v>30</v>
      </c>
      <c r="D159" s="51" t="s">
        <v>1279</v>
      </c>
      <c r="E159" s="55" t="s">
        <v>232</v>
      </c>
      <c r="F159" s="55" t="s">
        <v>52</v>
      </c>
      <c r="G159" s="55" t="s">
        <v>89</v>
      </c>
      <c r="H159" s="55" t="s">
        <v>87</v>
      </c>
      <c r="I159" s="14" t="s">
        <v>90</v>
      </c>
      <c r="J159" s="14" t="s">
        <v>91</v>
      </c>
      <c r="K159" s="59">
        <v>129829782</v>
      </c>
      <c r="L159" s="30">
        <v>45261</v>
      </c>
      <c r="M159" s="30">
        <v>45627</v>
      </c>
      <c r="N159" s="14" t="s">
        <v>84</v>
      </c>
      <c r="O159" s="55" t="s">
        <v>87</v>
      </c>
      <c r="P159" s="55">
        <v>376066</v>
      </c>
      <c r="Q159" s="55" t="s">
        <v>85</v>
      </c>
      <c r="R159" s="55" t="s">
        <v>87</v>
      </c>
      <c r="S159" s="55" t="s">
        <v>88</v>
      </c>
      <c r="T159" s="59"/>
      <c r="U159" s="54"/>
      <c r="V159" s="64"/>
      <c r="W159" s="57"/>
      <c r="X159" s="27"/>
      <c r="Y159" s="59"/>
      <c r="Z159" s="54" t="s">
        <v>86</v>
      </c>
      <c r="AA159" s="35"/>
      <c r="AB159" s="5" t="s">
        <v>87</v>
      </c>
      <c r="AC159" s="5" t="s">
        <v>1280</v>
      </c>
      <c r="AD159" s="5" t="s">
        <v>1280</v>
      </c>
    </row>
    <row r="160" spans="1:31" s="42" customFormat="1" ht="22.5" x14ac:dyDescent="0.25">
      <c r="A160" s="142">
        <v>137</v>
      </c>
      <c r="B160" s="58" t="s">
        <v>31</v>
      </c>
      <c r="C160" s="58" t="s">
        <v>27</v>
      </c>
      <c r="D160" s="51" t="s">
        <v>223</v>
      </c>
      <c r="E160" s="55" t="s">
        <v>232</v>
      </c>
      <c r="F160" s="55" t="s">
        <v>52</v>
      </c>
      <c r="G160" s="55" t="s">
        <v>89</v>
      </c>
      <c r="H160" s="55" t="s">
        <v>87</v>
      </c>
      <c r="I160" s="14" t="s">
        <v>90</v>
      </c>
      <c r="J160" s="14" t="s">
        <v>91</v>
      </c>
      <c r="K160" s="59">
        <v>0</v>
      </c>
      <c r="L160" s="30">
        <v>45261</v>
      </c>
      <c r="M160" s="30">
        <v>45658</v>
      </c>
      <c r="N160" s="14" t="s">
        <v>118</v>
      </c>
      <c r="O160" s="55" t="s">
        <v>87</v>
      </c>
      <c r="P160" s="55">
        <v>376066</v>
      </c>
      <c r="Q160" s="55" t="s">
        <v>85</v>
      </c>
      <c r="R160" s="55" t="s">
        <v>87</v>
      </c>
      <c r="S160" s="55" t="s">
        <v>88</v>
      </c>
      <c r="T160" s="59"/>
      <c r="U160" s="54"/>
      <c r="V160" s="64"/>
      <c r="W160" s="57"/>
      <c r="X160" s="27"/>
      <c r="Y160" s="59"/>
      <c r="Z160" s="54" t="s">
        <v>86</v>
      </c>
      <c r="AA160" s="35"/>
      <c r="AB160" s="5"/>
      <c r="AC160" s="5"/>
      <c r="AD160" s="5"/>
    </row>
    <row r="161" spans="1:31" s="42" customFormat="1" ht="22.5" x14ac:dyDescent="0.25">
      <c r="A161" s="142">
        <v>138</v>
      </c>
      <c r="B161" s="58" t="s">
        <v>101</v>
      </c>
      <c r="C161" s="58" t="s">
        <v>134</v>
      </c>
      <c r="D161" s="51" t="s">
        <v>224</v>
      </c>
      <c r="E161" s="55" t="s">
        <v>232</v>
      </c>
      <c r="F161" s="55" t="s">
        <v>52</v>
      </c>
      <c r="G161" s="55" t="s">
        <v>89</v>
      </c>
      <c r="H161" s="55" t="s">
        <v>87</v>
      </c>
      <c r="I161" s="14" t="s">
        <v>90</v>
      </c>
      <c r="J161" s="14" t="s">
        <v>91</v>
      </c>
      <c r="K161" s="59">
        <v>5087373.5999999996</v>
      </c>
      <c r="L161" s="30">
        <v>45017</v>
      </c>
      <c r="M161" s="30">
        <v>45261</v>
      </c>
      <c r="N161" s="14" t="s">
        <v>81</v>
      </c>
      <c r="O161" s="55" t="s">
        <v>87</v>
      </c>
      <c r="P161" s="55" t="s">
        <v>467</v>
      </c>
      <c r="Q161" s="55" t="s">
        <v>85</v>
      </c>
      <c r="R161" s="57" t="s">
        <v>88</v>
      </c>
      <c r="S161" s="55" t="s">
        <v>88</v>
      </c>
      <c r="T161" s="59"/>
      <c r="U161" s="54"/>
      <c r="V161" s="64"/>
      <c r="W161" s="57"/>
      <c r="X161" s="27"/>
      <c r="Y161" s="59"/>
      <c r="Z161" s="54" t="s">
        <v>86</v>
      </c>
      <c r="AA161" s="35"/>
      <c r="AB161" s="5" t="s">
        <v>87</v>
      </c>
      <c r="AC161" s="5" t="s">
        <v>257</v>
      </c>
      <c r="AD161" s="5" t="s">
        <v>254</v>
      </c>
    </row>
    <row r="162" spans="1:31" s="42" customFormat="1" ht="22.5" x14ac:dyDescent="0.25">
      <c r="A162" s="142">
        <v>139</v>
      </c>
      <c r="B162" s="58" t="s">
        <v>32</v>
      </c>
      <c r="C162" s="58" t="s">
        <v>32</v>
      </c>
      <c r="D162" s="51" t="s">
        <v>48</v>
      </c>
      <c r="E162" s="55" t="s">
        <v>232</v>
      </c>
      <c r="F162" s="55" t="s">
        <v>52</v>
      </c>
      <c r="G162" s="55" t="s">
        <v>89</v>
      </c>
      <c r="H162" s="55" t="s">
        <v>87</v>
      </c>
      <c r="I162" s="14" t="s">
        <v>90</v>
      </c>
      <c r="J162" s="14" t="s">
        <v>91</v>
      </c>
      <c r="K162" s="59">
        <v>9004193.8559999987</v>
      </c>
      <c r="L162" s="30">
        <v>45047</v>
      </c>
      <c r="M162" s="30">
        <v>45627</v>
      </c>
      <c r="N162" s="14" t="s">
        <v>81</v>
      </c>
      <c r="O162" s="55" t="s">
        <v>87</v>
      </c>
      <c r="P162" s="55">
        <v>376066</v>
      </c>
      <c r="Q162" s="55" t="s">
        <v>85</v>
      </c>
      <c r="R162" s="55" t="s">
        <v>87</v>
      </c>
      <c r="S162" s="55" t="s">
        <v>88</v>
      </c>
      <c r="T162" s="59"/>
      <c r="U162" s="54"/>
      <c r="V162" s="64"/>
      <c r="W162" s="57"/>
      <c r="X162" s="34"/>
      <c r="Y162" s="59"/>
      <c r="Z162" s="54" t="s">
        <v>86</v>
      </c>
      <c r="AA162" s="55"/>
      <c r="AB162" s="5" t="s">
        <v>87</v>
      </c>
      <c r="AC162" s="5" t="s">
        <v>257</v>
      </c>
      <c r="AD162" s="5" t="s">
        <v>257</v>
      </c>
    </row>
    <row r="163" spans="1:31" s="42" customFormat="1" ht="22.5" x14ac:dyDescent="0.25">
      <c r="A163" s="142">
        <v>140</v>
      </c>
      <c r="B163" s="58" t="s">
        <v>92</v>
      </c>
      <c r="C163" s="58" t="s">
        <v>92</v>
      </c>
      <c r="D163" s="51" t="s">
        <v>396</v>
      </c>
      <c r="E163" s="55" t="s">
        <v>232</v>
      </c>
      <c r="F163" s="55" t="s">
        <v>52</v>
      </c>
      <c r="G163" s="55" t="s">
        <v>89</v>
      </c>
      <c r="H163" s="55" t="s">
        <v>87</v>
      </c>
      <c r="I163" s="14" t="s">
        <v>90</v>
      </c>
      <c r="J163" s="14" t="s">
        <v>91</v>
      </c>
      <c r="K163" s="59">
        <v>23171700</v>
      </c>
      <c r="L163" s="30">
        <v>44986</v>
      </c>
      <c r="M163" s="30">
        <v>45627</v>
      </c>
      <c r="N163" s="14" t="s">
        <v>84</v>
      </c>
      <c r="O163" s="55" t="s">
        <v>87</v>
      </c>
      <c r="P163" s="55" t="s">
        <v>392</v>
      </c>
      <c r="Q163" s="55" t="s">
        <v>85</v>
      </c>
      <c r="R163" s="55">
        <v>0</v>
      </c>
      <c r="S163" s="55" t="s">
        <v>88</v>
      </c>
      <c r="T163" s="59"/>
      <c r="U163" s="54"/>
      <c r="V163" s="64"/>
      <c r="W163" s="57"/>
      <c r="X163" s="34"/>
      <c r="Y163" s="59"/>
      <c r="Z163" s="54" t="s">
        <v>86</v>
      </c>
      <c r="AA163" s="55"/>
      <c r="AB163" s="5" t="s">
        <v>87</v>
      </c>
      <c r="AC163" s="5" t="s">
        <v>267</v>
      </c>
      <c r="AD163" s="5" t="s">
        <v>267</v>
      </c>
    </row>
    <row r="164" spans="1:31" s="42" customFormat="1" ht="22.5" x14ac:dyDescent="0.25">
      <c r="A164" s="142">
        <v>141</v>
      </c>
      <c r="B164" s="58" t="s">
        <v>248</v>
      </c>
      <c r="C164" s="58" t="s">
        <v>248</v>
      </c>
      <c r="D164" s="51" t="s">
        <v>225</v>
      </c>
      <c r="E164" s="55" t="s">
        <v>232</v>
      </c>
      <c r="F164" s="55" t="s">
        <v>52</v>
      </c>
      <c r="G164" s="55" t="s">
        <v>89</v>
      </c>
      <c r="H164" s="55" t="s">
        <v>87</v>
      </c>
      <c r="I164" s="14" t="s">
        <v>90</v>
      </c>
      <c r="J164" s="14" t="s">
        <v>91</v>
      </c>
      <c r="K164" s="59">
        <v>4240885.62</v>
      </c>
      <c r="L164" s="30">
        <v>45108</v>
      </c>
      <c r="M164" s="30">
        <v>45108</v>
      </c>
      <c r="N164" s="14" t="s">
        <v>118</v>
      </c>
      <c r="O164" s="55" t="s">
        <v>87</v>
      </c>
      <c r="P164" s="55">
        <v>376066</v>
      </c>
      <c r="Q164" s="55" t="s">
        <v>85</v>
      </c>
      <c r="R164" s="55" t="s">
        <v>87</v>
      </c>
      <c r="S164" s="55" t="s">
        <v>88</v>
      </c>
      <c r="T164" s="59"/>
      <c r="U164" s="54"/>
      <c r="V164" s="64"/>
      <c r="W164" s="57"/>
      <c r="X164" s="34"/>
      <c r="Y164" s="59"/>
      <c r="Z164" s="54" t="s">
        <v>86</v>
      </c>
      <c r="AA164" s="55"/>
      <c r="AB164" s="5"/>
      <c r="AC164" s="5"/>
      <c r="AD164" s="5"/>
    </row>
    <row r="165" spans="1:31" s="42" customFormat="1" ht="22.5" x14ac:dyDescent="0.25">
      <c r="A165" s="142">
        <v>142</v>
      </c>
      <c r="B165" s="58" t="s">
        <v>246</v>
      </c>
      <c r="C165" s="58" t="s">
        <v>31</v>
      </c>
      <c r="D165" s="51" t="s">
        <v>226</v>
      </c>
      <c r="E165" s="55" t="s">
        <v>232</v>
      </c>
      <c r="F165" s="55" t="s">
        <v>52</v>
      </c>
      <c r="G165" s="55" t="s">
        <v>89</v>
      </c>
      <c r="H165" s="55" t="s">
        <v>87</v>
      </c>
      <c r="I165" s="14" t="s">
        <v>90</v>
      </c>
      <c r="J165" s="14" t="s">
        <v>91</v>
      </c>
      <c r="K165" s="59">
        <v>0</v>
      </c>
      <c r="L165" s="30">
        <v>45047</v>
      </c>
      <c r="M165" s="30">
        <v>45047</v>
      </c>
      <c r="N165" s="14" t="s">
        <v>118</v>
      </c>
      <c r="O165" s="55" t="s">
        <v>87</v>
      </c>
      <c r="P165" s="55">
        <v>376066</v>
      </c>
      <c r="Q165" s="55" t="s">
        <v>85</v>
      </c>
      <c r="R165" s="57" t="s">
        <v>87</v>
      </c>
      <c r="S165" s="55" t="s">
        <v>88</v>
      </c>
      <c r="T165" s="59"/>
      <c r="U165" s="54"/>
      <c r="V165" s="64"/>
      <c r="W165" s="57"/>
      <c r="X165" s="59"/>
      <c r="Y165" s="59"/>
      <c r="Z165" s="54" t="s">
        <v>86</v>
      </c>
      <c r="AA165" s="55"/>
      <c r="AB165" s="5"/>
      <c r="AC165" s="5"/>
      <c r="AD165" s="5"/>
    </row>
    <row r="166" spans="1:31" s="42" customFormat="1" ht="22.5" x14ac:dyDescent="0.25">
      <c r="A166" s="142">
        <v>143</v>
      </c>
      <c r="B166" s="55" t="s">
        <v>41</v>
      </c>
      <c r="C166" s="55" t="s">
        <v>28</v>
      </c>
      <c r="D166" s="51" t="s">
        <v>497</v>
      </c>
      <c r="E166" s="55" t="s">
        <v>232</v>
      </c>
      <c r="F166" s="55" t="s">
        <v>52</v>
      </c>
      <c r="G166" s="55" t="s">
        <v>89</v>
      </c>
      <c r="H166" s="55" t="s">
        <v>87</v>
      </c>
      <c r="I166" s="55" t="s">
        <v>90</v>
      </c>
      <c r="J166" s="55" t="s">
        <v>91</v>
      </c>
      <c r="K166" s="59">
        <v>529387.19999999995</v>
      </c>
      <c r="L166" s="30">
        <v>45017</v>
      </c>
      <c r="M166" s="30">
        <v>45047</v>
      </c>
      <c r="N166" s="14" t="s">
        <v>118</v>
      </c>
      <c r="O166" s="55" t="s">
        <v>87</v>
      </c>
      <c r="P166" s="55">
        <v>376066</v>
      </c>
      <c r="Q166" s="55" t="s">
        <v>85</v>
      </c>
      <c r="R166" s="57" t="s">
        <v>87</v>
      </c>
      <c r="S166" s="55" t="s">
        <v>88</v>
      </c>
      <c r="T166" s="59"/>
      <c r="U166" s="54"/>
      <c r="V166" s="64"/>
      <c r="W166" s="57"/>
      <c r="X166" s="27"/>
      <c r="Y166" s="59"/>
      <c r="Z166" s="54" t="s">
        <v>86</v>
      </c>
      <c r="AA166" s="35"/>
      <c r="AB166" s="5"/>
      <c r="AC166" s="5"/>
      <c r="AD166" s="5"/>
    </row>
    <row r="167" spans="1:31" s="42" customFormat="1" ht="22.5" x14ac:dyDescent="0.25">
      <c r="A167" s="142">
        <v>144</v>
      </c>
      <c r="B167" s="55" t="s">
        <v>92</v>
      </c>
      <c r="C167" s="55" t="s">
        <v>27</v>
      </c>
      <c r="D167" s="51" t="s">
        <v>227</v>
      </c>
      <c r="E167" s="55" t="s">
        <v>232</v>
      </c>
      <c r="F167" s="55" t="s">
        <v>52</v>
      </c>
      <c r="G167" s="55" t="s">
        <v>89</v>
      </c>
      <c r="H167" s="55" t="s">
        <v>87</v>
      </c>
      <c r="I167" s="55" t="s">
        <v>90</v>
      </c>
      <c r="J167" s="55" t="s">
        <v>91</v>
      </c>
      <c r="K167" s="59">
        <v>0</v>
      </c>
      <c r="L167" s="30">
        <v>45261</v>
      </c>
      <c r="M167" s="30">
        <v>45108</v>
      </c>
      <c r="N167" s="14" t="s">
        <v>118</v>
      </c>
      <c r="O167" s="55" t="s">
        <v>87</v>
      </c>
      <c r="P167" s="55">
        <v>376066</v>
      </c>
      <c r="Q167" s="55" t="s">
        <v>85</v>
      </c>
      <c r="R167" s="55" t="s">
        <v>87</v>
      </c>
      <c r="S167" s="55" t="s">
        <v>88</v>
      </c>
      <c r="T167" s="59"/>
      <c r="U167" s="54"/>
      <c r="V167" s="64"/>
      <c r="W167" s="57"/>
      <c r="X167" s="27"/>
      <c r="Y167" s="59"/>
      <c r="Z167" s="54" t="s">
        <v>86</v>
      </c>
      <c r="AA167" s="35"/>
      <c r="AB167" s="5"/>
      <c r="AC167" s="5"/>
      <c r="AD167" s="5"/>
    </row>
    <row r="168" spans="1:31" s="42" customFormat="1" ht="22.5" x14ac:dyDescent="0.25">
      <c r="A168" s="142">
        <v>145</v>
      </c>
      <c r="B168" s="55" t="s">
        <v>92</v>
      </c>
      <c r="C168" s="55" t="s">
        <v>27</v>
      </c>
      <c r="D168" s="51" t="s">
        <v>498</v>
      </c>
      <c r="E168" s="55" t="s">
        <v>232</v>
      </c>
      <c r="F168" s="55" t="s">
        <v>52</v>
      </c>
      <c r="G168" s="55" t="s">
        <v>89</v>
      </c>
      <c r="H168" s="55" t="s">
        <v>87</v>
      </c>
      <c r="I168" s="55" t="s">
        <v>90</v>
      </c>
      <c r="J168" s="55" t="s">
        <v>91</v>
      </c>
      <c r="K168" s="59">
        <v>1415181.5999999999</v>
      </c>
      <c r="L168" s="30">
        <v>45017</v>
      </c>
      <c r="M168" s="30">
        <v>45047</v>
      </c>
      <c r="N168" s="14" t="s">
        <v>118</v>
      </c>
      <c r="O168" s="55" t="s">
        <v>87</v>
      </c>
      <c r="P168" s="55">
        <v>376066</v>
      </c>
      <c r="Q168" s="55" t="s">
        <v>85</v>
      </c>
      <c r="R168" s="55">
        <v>0</v>
      </c>
      <c r="S168" s="55" t="s">
        <v>88</v>
      </c>
      <c r="T168" s="59"/>
      <c r="U168" s="54"/>
      <c r="V168" s="64"/>
      <c r="W168" s="57"/>
      <c r="X168" s="27"/>
      <c r="Y168" s="59"/>
      <c r="Z168" s="54" t="s">
        <v>86</v>
      </c>
      <c r="AA168" s="35"/>
      <c r="AB168" s="5"/>
      <c r="AC168" s="5"/>
      <c r="AD168" s="5"/>
    </row>
    <row r="169" spans="1:31" s="42" customFormat="1" ht="22.5" x14ac:dyDescent="0.25">
      <c r="A169" s="142">
        <v>146</v>
      </c>
      <c r="B169" s="55" t="s">
        <v>92</v>
      </c>
      <c r="C169" s="55" t="s">
        <v>27</v>
      </c>
      <c r="D169" s="51" t="s">
        <v>1451</v>
      </c>
      <c r="E169" s="55" t="s">
        <v>232</v>
      </c>
      <c r="F169" s="55" t="s">
        <v>52</v>
      </c>
      <c r="G169" s="55" t="s">
        <v>89</v>
      </c>
      <c r="H169" s="55" t="s">
        <v>87</v>
      </c>
      <c r="I169" s="55" t="s">
        <v>90</v>
      </c>
      <c r="J169" s="55" t="s">
        <v>91</v>
      </c>
      <c r="K169" s="59">
        <v>5760000</v>
      </c>
      <c r="L169" s="30">
        <v>45261</v>
      </c>
      <c r="M169" s="30">
        <v>45078</v>
      </c>
      <c r="N169" s="14" t="s">
        <v>81</v>
      </c>
      <c r="O169" s="55" t="s">
        <v>87</v>
      </c>
      <c r="P169" s="55" t="s">
        <v>467</v>
      </c>
      <c r="Q169" s="55" t="s">
        <v>85</v>
      </c>
      <c r="R169" s="55" t="s">
        <v>816</v>
      </c>
      <c r="S169" s="55" t="s">
        <v>88</v>
      </c>
      <c r="T169" s="59"/>
      <c r="U169" s="54"/>
      <c r="V169" s="64"/>
      <c r="W169" s="57"/>
      <c r="X169" s="27"/>
      <c r="Y169" s="59"/>
      <c r="Z169" s="54" t="s">
        <v>86</v>
      </c>
      <c r="AA169" s="35"/>
      <c r="AB169" s="5"/>
      <c r="AC169" s="5"/>
      <c r="AD169" s="5"/>
    </row>
    <row r="170" spans="1:31" s="42" customFormat="1" ht="22.5" x14ac:dyDescent="0.25">
      <c r="A170" s="142">
        <v>147</v>
      </c>
      <c r="B170" s="55" t="s">
        <v>92</v>
      </c>
      <c r="C170" s="55" t="s">
        <v>27</v>
      </c>
      <c r="D170" s="51" t="s">
        <v>228</v>
      </c>
      <c r="E170" s="55" t="s">
        <v>232</v>
      </c>
      <c r="F170" s="55" t="s">
        <v>52</v>
      </c>
      <c r="G170" s="55" t="s">
        <v>89</v>
      </c>
      <c r="H170" s="55" t="s">
        <v>87</v>
      </c>
      <c r="I170" s="55" t="s">
        <v>90</v>
      </c>
      <c r="J170" s="55" t="s">
        <v>91</v>
      </c>
      <c r="K170" s="59">
        <v>0</v>
      </c>
      <c r="L170" s="30">
        <v>45261</v>
      </c>
      <c r="M170" s="30">
        <v>45078</v>
      </c>
      <c r="N170" s="14" t="s">
        <v>118</v>
      </c>
      <c r="O170" s="55" t="s">
        <v>87</v>
      </c>
      <c r="P170" s="55">
        <v>376066</v>
      </c>
      <c r="Q170" s="55" t="s">
        <v>85</v>
      </c>
      <c r="R170" s="55" t="s">
        <v>87</v>
      </c>
      <c r="S170" s="55" t="s">
        <v>88</v>
      </c>
      <c r="T170" s="59"/>
      <c r="U170" s="54"/>
      <c r="V170" s="64"/>
      <c r="W170" s="57"/>
      <c r="X170" s="27"/>
      <c r="Y170" s="59"/>
      <c r="Z170" s="54" t="s">
        <v>86</v>
      </c>
      <c r="AA170" s="35"/>
      <c r="AB170" s="5"/>
      <c r="AC170" s="5"/>
      <c r="AD170" s="5"/>
    </row>
    <row r="171" spans="1:31" s="42" customFormat="1" ht="22.5" x14ac:dyDescent="0.25">
      <c r="A171" s="142">
        <v>148</v>
      </c>
      <c r="B171" s="55" t="s">
        <v>92</v>
      </c>
      <c r="C171" s="55" t="s">
        <v>27</v>
      </c>
      <c r="D171" s="51" t="s">
        <v>229</v>
      </c>
      <c r="E171" s="55" t="s">
        <v>232</v>
      </c>
      <c r="F171" s="55" t="s">
        <v>52</v>
      </c>
      <c r="G171" s="55" t="s">
        <v>89</v>
      </c>
      <c r="H171" s="55" t="s">
        <v>87</v>
      </c>
      <c r="I171" s="55" t="s">
        <v>90</v>
      </c>
      <c r="J171" s="55" t="s">
        <v>91</v>
      </c>
      <c r="K171" s="59">
        <v>0</v>
      </c>
      <c r="L171" s="30">
        <v>45261</v>
      </c>
      <c r="M171" s="30">
        <v>45078</v>
      </c>
      <c r="N171" s="14" t="s">
        <v>118</v>
      </c>
      <c r="O171" s="55" t="s">
        <v>87</v>
      </c>
      <c r="P171" s="55">
        <v>376066</v>
      </c>
      <c r="Q171" s="55" t="s">
        <v>85</v>
      </c>
      <c r="R171" s="55" t="s">
        <v>87</v>
      </c>
      <c r="S171" s="55" t="s">
        <v>88</v>
      </c>
      <c r="T171" s="59"/>
      <c r="U171" s="54"/>
      <c r="V171" s="64"/>
      <c r="W171" s="57"/>
      <c r="X171" s="27"/>
      <c r="Y171" s="59"/>
      <c r="Z171" s="54" t="s">
        <v>86</v>
      </c>
      <c r="AA171" s="35"/>
      <c r="AB171" s="5"/>
      <c r="AC171" s="5"/>
      <c r="AD171" s="5"/>
    </row>
    <row r="172" spans="1:31" s="42" customFormat="1" ht="22.5" x14ac:dyDescent="0.25">
      <c r="A172" s="142">
        <v>149</v>
      </c>
      <c r="B172" s="55" t="s">
        <v>92</v>
      </c>
      <c r="C172" s="55" t="s">
        <v>27</v>
      </c>
      <c r="D172" s="51" t="s">
        <v>760</v>
      </c>
      <c r="E172" s="55" t="s">
        <v>232</v>
      </c>
      <c r="F172" s="55" t="s">
        <v>52</v>
      </c>
      <c r="G172" s="55" t="s">
        <v>89</v>
      </c>
      <c r="H172" s="55" t="s">
        <v>87</v>
      </c>
      <c r="I172" s="55" t="s">
        <v>90</v>
      </c>
      <c r="J172" s="55" t="s">
        <v>91</v>
      </c>
      <c r="K172" s="59">
        <v>703116.74399999995</v>
      </c>
      <c r="L172" s="30">
        <v>45078</v>
      </c>
      <c r="M172" s="30">
        <v>45078</v>
      </c>
      <c r="N172" s="14" t="s">
        <v>118</v>
      </c>
      <c r="O172" s="55" t="s">
        <v>87</v>
      </c>
      <c r="P172" s="55">
        <v>376066</v>
      </c>
      <c r="Q172" s="55" t="s">
        <v>85</v>
      </c>
      <c r="R172" s="55" t="s">
        <v>87</v>
      </c>
      <c r="S172" s="55" t="s">
        <v>88</v>
      </c>
      <c r="T172" s="59"/>
      <c r="U172" s="54"/>
      <c r="V172" s="64"/>
      <c r="W172" s="57"/>
      <c r="X172" s="27"/>
      <c r="Y172" s="59"/>
      <c r="Z172" s="54" t="s">
        <v>86</v>
      </c>
      <c r="AA172" s="35"/>
      <c r="AB172" s="5"/>
      <c r="AC172" s="5"/>
      <c r="AD172" s="5"/>
    </row>
    <row r="173" spans="1:31" s="42" customFormat="1" ht="22.5" x14ac:dyDescent="0.25">
      <c r="A173" s="142">
        <v>150</v>
      </c>
      <c r="B173" s="55">
        <v>19</v>
      </c>
      <c r="C173" s="56">
        <v>19.2</v>
      </c>
      <c r="D173" s="51" t="s">
        <v>102</v>
      </c>
      <c r="E173" s="55" t="s">
        <v>232</v>
      </c>
      <c r="F173" s="55" t="s">
        <v>52</v>
      </c>
      <c r="G173" s="55" t="s">
        <v>89</v>
      </c>
      <c r="H173" s="55" t="s">
        <v>87</v>
      </c>
      <c r="I173" s="55" t="s">
        <v>90</v>
      </c>
      <c r="J173" s="55" t="s">
        <v>91</v>
      </c>
      <c r="K173" s="59">
        <v>64860803.899999999</v>
      </c>
      <c r="L173" s="30">
        <v>45200</v>
      </c>
      <c r="M173" s="30">
        <v>45627</v>
      </c>
      <c r="N173" s="14" t="s">
        <v>84</v>
      </c>
      <c r="O173" s="55" t="s">
        <v>87</v>
      </c>
      <c r="P173" s="55" t="s">
        <v>392</v>
      </c>
      <c r="Q173" s="55" t="s">
        <v>85</v>
      </c>
      <c r="R173" s="55">
        <v>0</v>
      </c>
      <c r="S173" s="55" t="s">
        <v>88</v>
      </c>
      <c r="T173" s="59"/>
      <c r="U173" s="54"/>
      <c r="V173" s="64"/>
      <c r="W173" s="57"/>
      <c r="X173" s="27"/>
      <c r="Y173" s="59"/>
      <c r="Z173" s="54" t="s">
        <v>86</v>
      </c>
      <c r="AA173" s="35"/>
      <c r="AB173" s="5" t="s">
        <v>87</v>
      </c>
      <c r="AC173" s="5" t="s">
        <v>289</v>
      </c>
      <c r="AD173" s="5" t="s">
        <v>289</v>
      </c>
    </row>
    <row r="174" spans="1:31" s="42" customFormat="1" ht="61.5" customHeight="1" x14ac:dyDescent="0.25">
      <c r="A174" s="142">
        <v>151</v>
      </c>
      <c r="B174" s="55" t="s">
        <v>44</v>
      </c>
      <c r="C174" s="55">
        <v>33</v>
      </c>
      <c r="D174" s="51" t="s">
        <v>1018</v>
      </c>
      <c r="E174" s="55" t="s">
        <v>232</v>
      </c>
      <c r="F174" s="55" t="s">
        <v>52</v>
      </c>
      <c r="G174" s="55" t="s">
        <v>89</v>
      </c>
      <c r="H174" s="55" t="s">
        <v>87</v>
      </c>
      <c r="I174" s="55" t="s">
        <v>90</v>
      </c>
      <c r="J174" s="55" t="s">
        <v>91</v>
      </c>
      <c r="K174" s="59">
        <v>15316456</v>
      </c>
      <c r="L174" s="30">
        <v>45200</v>
      </c>
      <c r="M174" s="30">
        <v>45627</v>
      </c>
      <c r="N174" s="14" t="s">
        <v>84</v>
      </c>
      <c r="O174" s="55" t="s">
        <v>87</v>
      </c>
      <c r="P174" s="55">
        <v>376066</v>
      </c>
      <c r="Q174" s="55" t="s">
        <v>85</v>
      </c>
      <c r="R174" s="55" t="s">
        <v>87</v>
      </c>
      <c r="S174" s="55" t="s">
        <v>88</v>
      </c>
      <c r="T174" s="59"/>
      <c r="U174" s="54"/>
      <c r="V174" s="64"/>
      <c r="W174" s="57"/>
      <c r="X174" s="59"/>
      <c r="Y174" s="59"/>
      <c r="Z174" s="54" t="s">
        <v>86</v>
      </c>
      <c r="AA174" s="55"/>
      <c r="AB174" s="5" t="s">
        <v>87</v>
      </c>
      <c r="AC174" s="5" t="s">
        <v>290</v>
      </c>
      <c r="AD174" s="5" t="s">
        <v>290</v>
      </c>
      <c r="AE174" s="99"/>
    </row>
    <row r="175" spans="1:31" s="42" customFormat="1" ht="22.5" x14ac:dyDescent="0.25">
      <c r="A175" s="142">
        <v>152</v>
      </c>
      <c r="B175" s="55" t="s">
        <v>103</v>
      </c>
      <c r="C175" s="55" t="s">
        <v>32</v>
      </c>
      <c r="D175" s="51" t="s">
        <v>113</v>
      </c>
      <c r="E175" s="55" t="s">
        <v>232</v>
      </c>
      <c r="F175" s="55" t="s">
        <v>52</v>
      </c>
      <c r="G175" s="55" t="s">
        <v>89</v>
      </c>
      <c r="H175" s="55" t="s">
        <v>87</v>
      </c>
      <c r="I175" s="55" t="s">
        <v>90</v>
      </c>
      <c r="J175" s="55" t="s">
        <v>91</v>
      </c>
      <c r="K175" s="59">
        <v>5299200</v>
      </c>
      <c r="L175" s="30">
        <v>45260</v>
      </c>
      <c r="M175" s="30">
        <v>45627</v>
      </c>
      <c r="N175" s="14" t="s">
        <v>81</v>
      </c>
      <c r="O175" s="55" t="s">
        <v>87</v>
      </c>
      <c r="P175" s="55">
        <v>376066</v>
      </c>
      <c r="Q175" s="55" t="s">
        <v>85</v>
      </c>
      <c r="R175" s="55" t="s">
        <v>87</v>
      </c>
      <c r="S175" s="55" t="s">
        <v>88</v>
      </c>
      <c r="T175" s="59"/>
      <c r="U175" s="54"/>
      <c r="V175" s="64"/>
      <c r="W175" s="57"/>
      <c r="X175" s="59"/>
      <c r="Y175" s="59"/>
      <c r="Z175" s="54" t="s">
        <v>86</v>
      </c>
      <c r="AA175" s="55"/>
      <c r="AB175" s="5" t="s">
        <v>87</v>
      </c>
      <c r="AC175" s="5" t="s">
        <v>291</v>
      </c>
      <c r="AD175" s="5" t="s">
        <v>291</v>
      </c>
    </row>
    <row r="176" spans="1:31" s="42" customFormat="1" ht="22.5" x14ac:dyDescent="0.25">
      <c r="A176" s="142">
        <v>153</v>
      </c>
      <c r="B176" s="55" t="s">
        <v>103</v>
      </c>
      <c r="C176" s="55" t="s">
        <v>103</v>
      </c>
      <c r="D176" s="51" t="s">
        <v>1035</v>
      </c>
      <c r="E176" s="55" t="s">
        <v>232</v>
      </c>
      <c r="F176" s="55" t="s">
        <v>52</v>
      </c>
      <c r="G176" s="55" t="s">
        <v>89</v>
      </c>
      <c r="H176" s="55" t="s">
        <v>87</v>
      </c>
      <c r="I176" s="55" t="s">
        <v>90</v>
      </c>
      <c r="J176" s="55" t="s">
        <v>91</v>
      </c>
      <c r="K176" s="59">
        <v>1324800</v>
      </c>
      <c r="L176" s="30">
        <v>45200</v>
      </c>
      <c r="M176" s="30">
        <v>45627</v>
      </c>
      <c r="N176" s="14" t="s">
        <v>81</v>
      </c>
      <c r="O176" s="55" t="s">
        <v>87</v>
      </c>
      <c r="P176" s="55">
        <v>376066</v>
      </c>
      <c r="Q176" s="55" t="s">
        <v>85</v>
      </c>
      <c r="R176" s="55" t="s">
        <v>87</v>
      </c>
      <c r="S176" s="55" t="s">
        <v>88</v>
      </c>
      <c r="T176" s="59"/>
      <c r="U176" s="54"/>
      <c r="V176" s="64"/>
      <c r="W176" s="57"/>
      <c r="X176" s="27"/>
      <c r="Y176" s="59"/>
      <c r="Z176" s="54" t="s">
        <v>86</v>
      </c>
      <c r="AA176" s="35"/>
      <c r="AB176" s="5" t="s">
        <v>87</v>
      </c>
      <c r="AC176" s="5" t="s">
        <v>292</v>
      </c>
      <c r="AD176" s="5" t="s">
        <v>292</v>
      </c>
    </row>
    <row r="177" spans="1:30" s="42" customFormat="1" ht="22.5" x14ac:dyDescent="0.25">
      <c r="A177" s="142">
        <v>154</v>
      </c>
      <c r="B177" s="55" t="s">
        <v>103</v>
      </c>
      <c r="C177" s="55" t="s">
        <v>103</v>
      </c>
      <c r="D177" s="51" t="s">
        <v>114</v>
      </c>
      <c r="E177" s="55" t="s">
        <v>232</v>
      </c>
      <c r="F177" s="55" t="s">
        <v>52</v>
      </c>
      <c r="G177" s="55" t="s">
        <v>89</v>
      </c>
      <c r="H177" s="55" t="s">
        <v>87</v>
      </c>
      <c r="I177" s="55" t="s">
        <v>90</v>
      </c>
      <c r="J177" s="55" t="s">
        <v>91</v>
      </c>
      <c r="K177" s="59">
        <v>2208000</v>
      </c>
      <c r="L177" s="30">
        <v>45260</v>
      </c>
      <c r="M177" s="30">
        <v>45627</v>
      </c>
      <c r="N177" s="14" t="s">
        <v>81</v>
      </c>
      <c r="O177" s="55" t="s">
        <v>87</v>
      </c>
      <c r="P177" s="55">
        <v>376066</v>
      </c>
      <c r="Q177" s="55" t="s">
        <v>85</v>
      </c>
      <c r="R177" s="57" t="s">
        <v>87</v>
      </c>
      <c r="S177" s="55" t="s">
        <v>88</v>
      </c>
      <c r="T177" s="59"/>
      <c r="U177" s="54"/>
      <c r="V177" s="64"/>
      <c r="W177" s="57"/>
      <c r="X177" s="27"/>
      <c r="Y177" s="59"/>
      <c r="Z177" s="54" t="s">
        <v>86</v>
      </c>
      <c r="AA177" s="35"/>
      <c r="AB177" s="5" t="s">
        <v>87</v>
      </c>
      <c r="AC177" s="5" t="s">
        <v>293</v>
      </c>
      <c r="AD177" s="5" t="s">
        <v>293</v>
      </c>
    </row>
    <row r="178" spans="1:30" s="42" customFormat="1" ht="22.5" x14ac:dyDescent="0.25">
      <c r="A178" s="142">
        <v>155</v>
      </c>
      <c r="B178" s="55">
        <v>20</v>
      </c>
      <c r="C178" s="55">
        <v>20</v>
      </c>
      <c r="D178" s="51" t="s">
        <v>575</v>
      </c>
      <c r="E178" s="55" t="s">
        <v>232</v>
      </c>
      <c r="F178" s="55" t="s">
        <v>52</v>
      </c>
      <c r="G178" s="55" t="s">
        <v>89</v>
      </c>
      <c r="H178" s="55" t="s">
        <v>87</v>
      </c>
      <c r="I178" s="55" t="s">
        <v>90</v>
      </c>
      <c r="J178" s="55" t="s">
        <v>91</v>
      </c>
      <c r="K178" s="59">
        <v>1842759.55</v>
      </c>
      <c r="L178" s="30">
        <v>45047</v>
      </c>
      <c r="M178" s="30">
        <v>45261</v>
      </c>
      <c r="N178" s="14" t="s">
        <v>81</v>
      </c>
      <c r="O178" s="55" t="s">
        <v>87</v>
      </c>
      <c r="P178" s="55">
        <v>376066</v>
      </c>
      <c r="Q178" s="55" t="s">
        <v>85</v>
      </c>
      <c r="R178" s="57" t="s">
        <v>87</v>
      </c>
      <c r="S178" s="55" t="s">
        <v>88</v>
      </c>
      <c r="T178" s="59"/>
      <c r="U178" s="54"/>
      <c r="V178" s="64"/>
      <c r="W178" s="57"/>
      <c r="X178" s="59"/>
      <c r="Y178" s="59"/>
      <c r="Z178" s="54" t="s">
        <v>86</v>
      </c>
      <c r="AA178" s="55"/>
      <c r="AB178" s="5"/>
      <c r="AC178" s="5"/>
      <c r="AD178" s="5"/>
    </row>
    <row r="179" spans="1:30" s="42" customFormat="1" ht="22.5" x14ac:dyDescent="0.25">
      <c r="A179" s="142">
        <v>156</v>
      </c>
      <c r="B179" s="55" t="s">
        <v>104</v>
      </c>
      <c r="C179" s="55" t="s">
        <v>104</v>
      </c>
      <c r="D179" s="51" t="s">
        <v>105</v>
      </c>
      <c r="E179" s="55" t="s">
        <v>232</v>
      </c>
      <c r="F179" s="55" t="s">
        <v>52</v>
      </c>
      <c r="G179" s="55" t="s">
        <v>89</v>
      </c>
      <c r="H179" s="55" t="s">
        <v>87</v>
      </c>
      <c r="I179" s="55" t="s">
        <v>90</v>
      </c>
      <c r="J179" s="55" t="s">
        <v>91</v>
      </c>
      <c r="K179" s="98">
        <v>1928100</v>
      </c>
      <c r="L179" s="30">
        <v>45139</v>
      </c>
      <c r="M179" s="30">
        <v>45170</v>
      </c>
      <c r="N179" s="14" t="s">
        <v>81</v>
      </c>
      <c r="O179" s="55" t="s">
        <v>87</v>
      </c>
      <c r="P179" s="55">
        <v>376066</v>
      </c>
      <c r="Q179" s="55" t="s">
        <v>85</v>
      </c>
      <c r="R179" s="57" t="s">
        <v>87</v>
      </c>
      <c r="S179" s="55" t="s">
        <v>88</v>
      </c>
      <c r="T179" s="59"/>
      <c r="U179" s="54"/>
      <c r="V179" s="64"/>
      <c r="W179" s="57"/>
      <c r="X179" s="27"/>
      <c r="Y179" s="59"/>
      <c r="Z179" s="54" t="s">
        <v>86</v>
      </c>
      <c r="AA179" s="35"/>
      <c r="AB179" s="5" t="s">
        <v>87</v>
      </c>
      <c r="AC179" s="5" t="s">
        <v>294</v>
      </c>
      <c r="AD179" s="5" t="s">
        <v>294</v>
      </c>
    </row>
    <row r="180" spans="1:30" s="42" customFormat="1" ht="22.5" x14ac:dyDescent="0.25">
      <c r="A180" s="142">
        <v>157</v>
      </c>
      <c r="B180" s="55" t="s">
        <v>103</v>
      </c>
      <c r="C180" s="55" t="s">
        <v>103</v>
      </c>
      <c r="D180" s="51" t="s">
        <v>639</v>
      </c>
      <c r="E180" s="55" t="s">
        <v>232</v>
      </c>
      <c r="F180" s="55" t="s">
        <v>52</v>
      </c>
      <c r="G180" s="55" t="s">
        <v>89</v>
      </c>
      <c r="H180" s="55" t="s">
        <v>87</v>
      </c>
      <c r="I180" s="55" t="s">
        <v>90</v>
      </c>
      <c r="J180" s="55" t="s">
        <v>91</v>
      </c>
      <c r="K180" s="59">
        <v>3339360</v>
      </c>
      <c r="L180" s="30">
        <v>45047</v>
      </c>
      <c r="M180" s="30">
        <v>45627</v>
      </c>
      <c r="N180" s="14" t="s">
        <v>81</v>
      </c>
      <c r="O180" s="55" t="s">
        <v>87</v>
      </c>
      <c r="P180" s="55">
        <v>376066</v>
      </c>
      <c r="Q180" s="55" t="s">
        <v>85</v>
      </c>
      <c r="R180" s="55" t="s">
        <v>87</v>
      </c>
      <c r="S180" s="55" t="s">
        <v>88</v>
      </c>
      <c r="T180" s="59"/>
      <c r="U180" s="54"/>
      <c r="V180" s="64"/>
      <c r="W180" s="57"/>
      <c r="X180" s="59"/>
      <c r="Y180" s="59"/>
      <c r="Z180" s="54" t="s">
        <v>86</v>
      </c>
      <c r="AA180" s="55"/>
      <c r="AB180" s="5" t="s">
        <v>87</v>
      </c>
      <c r="AC180" s="5" t="s">
        <v>295</v>
      </c>
      <c r="AD180" s="5" t="s">
        <v>295</v>
      </c>
    </row>
    <row r="181" spans="1:30" s="42" customFormat="1" ht="22.5" x14ac:dyDescent="0.25">
      <c r="A181" s="142">
        <v>158</v>
      </c>
      <c r="B181" s="55">
        <v>25</v>
      </c>
      <c r="C181" s="55" t="s">
        <v>32</v>
      </c>
      <c r="D181" s="51" t="s">
        <v>230</v>
      </c>
      <c r="E181" s="55" t="s">
        <v>232</v>
      </c>
      <c r="F181" s="55" t="s">
        <v>52</v>
      </c>
      <c r="G181" s="55" t="s">
        <v>89</v>
      </c>
      <c r="H181" s="55" t="s">
        <v>87</v>
      </c>
      <c r="I181" s="55" t="s">
        <v>90</v>
      </c>
      <c r="J181" s="55" t="s">
        <v>91</v>
      </c>
      <c r="K181" s="59">
        <v>0</v>
      </c>
      <c r="L181" s="30">
        <v>45078</v>
      </c>
      <c r="M181" s="30">
        <v>45261</v>
      </c>
      <c r="N181" s="14" t="s">
        <v>81</v>
      </c>
      <c r="O181" s="55" t="s">
        <v>87</v>
      </c>
      <c r="P181" s="55">
        <v>376066</v>
      </c>
      <c r="Q181" s="55" t="s">
        <v>85</v>
      </c>
      <c r="R181" s="55" t="s">
        <v>87</v>
      </c>
      <c r="S181" s="55" t="s">
        <v>88</v>
      </c>
      <c r="T181" s="59"/>
      <c r="U181" s="54"/>
      <c r="V181" s="64"/>
      <c r="W181" s="57"/>
      <c r="X181" s="27"/>
      <c r="Y181" s="59"/>
      <c r="Z181" s="54" t="s">
        <v>86</v>
      </c>
      <c r="AA181" s="35"/>
      <c r="AB181" s="5"/>
      <c r="AC181" s="5"/>
      <c r="AD181" s="5"/>
    </row>
    <row r="182" spans="1:30" s="42" customFormat="1" ht="22.5" x14ac:dyDescent="0.25">
      <c r="A182" s="142">
        <v>159</v>
      </c>
      <c r="B182" s="55">
        <v>22</v>
      </c>
      <c r="C182" s="55" t="s">
        <v>29</v>
      </c>
      <c r="D182" s="51" t="s">
        <v>441</v>
      </c>
      <c r="E182" s="55" t="s">
        <v>232</v>
      </c>
      <c r="F182" s="55" t="s">
        <v>52</v>
      </c>
      <c r="G182" s="55" t="s">
        <v>89</v>
      </c>
      <c r="H182" s="55" t="s">
        <v>87</v>
      </c>
      <c r="I182" s="55" t="s">
        <v>90</v>
      </c>
      <c r="J182" s="55" t="s">
        <v>91</v>
      </c>
      <c r="K182" s="59">
        <v>2056572</v>
      </c>
      <c r="L182" s="30">
        <v>44986</v>
      </c>
      <c r="M182" s="30">
        <v>45261</v>
      </c>
      <c r="N182" s="14" t="s">
        <v>81</v>
      </c>
      <c r="O182" s="55" t="s">
        <v>87</v>
      </c>
      <c r="P182" s="55">
        <v>376066</v>
      </c>
      <c r="Q182" s="55" t="s">
        <v>85</v>
      </c>
      <c r="R182" s="55" t="s">
        <v>87</v>
      </c>
      <c r="S182" s="55" t="s">
        <v>88</v>
      </c>
      <c r="T182" s="59"/>
      <c r="U182" s="54"/>
      <c r="V182" s="64"/>
      <c r="W182" s="57"/>
      <c r="X182" s="27"/>
      <c r="Y182" s="59"/>
      <c r="Z182" s="54" t="s">
        <v>86</v>
      </c>
      <c r="AA182" s="35"/>
      <c r="AB182" s="5"/>
      <c r="AC182" s="5"/>
      <c r="AD182" s="5"/>
    </row>
    <row r="183" spans="1:30" s="42" customFormat="1" ht="22.5" x14ac:dyDescent="0.25">
      <c r="A183" s="142">
        <v>160</v>
      </c>
      <c r="B183" s="55" t="s">
        <v>249</v>
      </c>
      <c r="C183" s="55">
        <v>28</v>
      </c>
      <c r="D183" s="51" t="s">
        <v>781</v>
      </c>
      <c r="E183" s="55" t="s">
        <v>232</v>
      </c>
      <c r="F183" s="55" t="s">
        <v>52</v>
      </c>
      <c r="G183" s="55" t="s">
        <v>89</v>
      </c>
      <c r="H183" s="55" t="s">
        <v>87</v>
      </c>
      <c r="I183" s="55" t="s">
        <v>90</v>
      </c>
      <c r="J183" s="55" t="s">
        <v>91</v>
      </c>
      <c r="K183" s="59">
        <v>21684000</v>
      </c>
      <c r="L183" s="30">
        <v>45078</v>
      </c>
      <c r="M183" s="30">
        <v>45261</v>
      </c>
      <c r="N183" s="14" t="s">
        <v>84</v>
      </c>
      <c r="O183" s="55" t="s">
        <v>87</v>
      </c>
      <c r="P183" s="55">
        <v>376066</v>
      </c>
      <c r="Q183" s="55" t="s">
        <v>85</v>
      </c>
      <c r="R183" s="55" t="s">
        <v>87</v>
      </c>
      <c r="S183" s="55" t="s">
        <v>88</v>
      </c>
      <c r="T183" s="59"/>
      <c r="U183" s="54"/>
      <c r="V183" s="64"/>
      <c r="W183" s="57"/>
      <c r="X183" s="27"/>
      <c r="Y183" s="59"/>
      <c r="Z183" s="54" t="s">
        <v>86</v>
      </c>
      <c r="AA183" s="35"/>
      <c r="AB183" s="5"/>
      <c r="AC183" s="5"/>
      <c r="AD183" s="5"/>
    </row>
    <row r="184" spans="1:30" s="42" customFormat="1" ht="33.75" x14ac:dyDescent="0.25">
      <c r="A184" s="142">
        <v>161</v>
      </c>
      <c r="B184" s="5" t="s">
        <v>249</v>
      </c>
      <c r="C184" s="5">
        <v>28</v>
      </c>
      <c r="D184" s="51" t="s">
        <v>512</v>
      </c>
      <c r="E184" s="14" t="s">
        <v>232</v>
      </c>
      <c r="F184" s="55" t="s">
        <v>52</v>
      </c>
      <c r="G184" s="14" t="s">
        <v>89</v>
      </c>
      <c r="H184" s="14" t="s">
        <v>87</v>
      </c>
      <c r="I184" s="55" t="s">
        <v>90</v>
      </c>
      <c r="J184" s="55" t="s">
        <v>91</v>
      </c>
      <c r="K184" s="59">
        <v>53740970</v>
      </c>
      <c r="L184" s="30">
        <v>45017</v>
      </c>
      <c r="M184" s="30">
        <v>45261</v>
      </c>
      <c r="N184" s="14" t="s">
        <v>84</v>
      </c>
      <c r="O184" s="55" t="s">
        <v>87</v>
      </c>
      <c r="P184" s="55">
        <v>376066</v>
      </c>
      <c r="Q184" s="55" t="s">
        <v>85</v>
      </c>
      <c r="R184" s="55" t="s">
        <v>87</v>
      </c>
      <c r="S184" s="55" t="s">
        <v>88</v>
      </c>
      <c r="T184" s="59"/>
      <c r="U184" s="54"/>
      <c r="V184" s="64"/>
      <c r="W184" s="57"/>
      <c r="X184" s="34"/>
      <c r="Y184" s="59"/>
      <c r="Z184" s="54" t="s">
        <v>86</v>
      </c>
      <c r="AA184" s="55"/>
      <c r="AB184" s="5"/>
      <c r="AC184" s="5"/>
      <c r="AD184" s="5"/>
    </row>
    <row r="185" spans="1:30" s="42" customFormat="1" ht="22.5" x14ac:dyDescent="0.25">
      <c r="A185" s="142">
        <v>162</v>
      </c>
      <c r="B185" s="5" t="s">
        <v>250</v>
      </c>
      <c r="C185" s="5">
        <v>72</v>
      </c>
      <c r="D185" s="51" t="s">
        <v>231</v>
      </c>
      <c r="E185" s="14" t="s">
        <v>232</v>
      </c>
      <c r="F185" s="55" t="s">
        <v>52</v>
      </c>
      <c r="G185" s="14" t="s">
        <v>89</v>
      </c>
      <c r="H185" s="14" t="s">
        <v>87</v>
      </c>
      <c r="I185" s="55" t="s">
        <v>90</v>
      </c>
      <c r="J185" s="55" t="s">
        <v>91</v>
      </c>
      <c r="K185" s="59">
        <v>1200000</v>
      </c>
      <c r="L185" s="30">
        <v>44958</v>
      </c>
      <c r="M185" s="30">
        <v>45017</v>
      </c>
      <c r="N185" s="14" t="s">
        <v>81</v>
      </c>
      <c r="O185" s="55" t="s">
        <v>87</v>
      </c>
      <c r="P185" s="55">
        <v>376066</v>
      </c>
      <c r="Q185" s="55" t="s">
        <v>85</v>
      </c>
      <c r="R185" s="57" t="s">
        <v>88</v>
      </c>
      <c r="S185" s="55" t="s">
        <v>88</v>
      </c>
      <c r="T185" s="59"/>
      <c r="U185" s="54"/>
      <c r="V185" s="64"/>
      <c r="W185" s="57"/>
      <c r="X185" s="34"/>
      <c r="Y185" s="59"/>
      <c r="Z185" s="54" t="s">
        <v>86</v>
      </c>
      <c r="AA185" s="55"/>
      <c r="AB185" s="5"/>
      <c r="AC185" s="5"/>
      <c r="AD185" s="5"/>
    </row>
    <row r="186" spans="1:30" s="42" customFormat="1" ht="33.75" x14ac:dyDescent="0.25">
      <c r="A186" s="142">
        <v>163</v>
      </c>
      <c r="B186" s="15" t="s">
        <v>251</v>
      </c>
      <c r="C186" s="15" t="s">
        <v>252</v>
      </c>
      <c r="D186" s="51" t="s">
        <v>784</v>
      </c>
      <c r="E186" s="55" t="s">
        <v>232</v>
      </c>
      <c r="F186" s="55" t="s">
        <v>52</v>
      </c>
      <c r="G186" s="55" t="s">
        <v>89</v>
      </c>
      <c r="H186" s="55" t="s">
        <v>87</v>
      </c>
      <c r="I186" s="55" t="s">
        <v>90</v>
      </c>
      <c r="J186" s="55" t="s">
        <v>91</v>
      </c>
      <c r="K186" s="59">
        <v>111400</v>
      </c>
      <c r="L186" s="30">
        <v>45108</v>
      </c>
      <c r="M186" s="30">
        <v>45108</v>
      </c>
      <c r="N186" s="14" t="s">
        <v>82</v>
      </c>
      <c r="O186" s="55">
        <v>0</v>
      </c>
      <c r="P186" s="55">
        <v>376066</v>
      </c>
      <c r="Q186" s="55" t="s">
        <v>85</v>
      </c>
      <c r="R186" s="57" t="s">
        <v>88</v>
      </c>
      <c r="S186" s="55" t="s">
        <v>236</v>
      </c>
      <c r="T186" s="59"/>
      <c r="U186" s="54"/>
      <c r="V186" s="64"/>
      <c r="W186" s="57"/>
      <c r="X186" s="34"/>
      <c r="Y186" s="59"/>
      <c r="Z186" s="54" t="s">
        <v>86</v>
      </c>
      <c r="AA186" s="55"/>
      <c r="AB186" s="5"/>
      <c r="AC186" s="5"/>
      <c r="AD186" s="5"/>
    </row>
    <row r="187" spans="1:30" s="42" customFormat="1" ht="22.5" x14ac:dyDescent="0.25">
      <c r="A187" s="142">
        <v>164</v>
      </c>
      <c r="B187" s="58" t="s">
        <v>22</v>
      </c>
      <c r="C187" s="58" t="s">
        <v>22</v>
      </c>
      <c r="D187" s="51" t="s">
        <v>296</v>
      </c>
      <c r="E187" s="55" t="s">
        <v>232</v>
      </c>
      <c r="F187" s="55" t="s">
        <v>52</v>
      </c>
      <c r="G187" s="55" t="s">
        <v>89</v>
      </c>
      <c r="H187" s="55" t="s">
        <v>87</v>
      </c>
      <c r="I187" s="55" t="s">
        <v>90</v>
      </c>
      <c r="J187" s="55" t="s">
        <v>91</v>
      </c>
      <c r="K187" s="59">
        <v>4670481.5999999996</v>
      </c>
      <c r="L187" s="30">
        <v>44927</v>
      </c>
      <c r="M187" s="30">
        <v>45292</v>
      </c>
      <c r="N187" s="14" t="s">
        <v>82</v>
      </c>
      <c r="O187" s="55">
        <v>0</v>
      </c>
      <c r="P187" s="55">
        <v>376066</v>
      </c>
      <c r="Q187" s="55" t="s">
        <v>85</v>
      </c>
      <c r="R187" s="55">
        <v>0</v>
      </c>
      <c r="S187" s="55" t="s">
        <v>119</v>
      </c>
      <c r="T187" s="59"/>
      <c r="U187" s="54"/>
      <c r="V187" s="64"/>
      <c r="W187" s="57"/>
      <c r="X187" s="34"/>
      <c r="Y187" s="59"/>
      <c r="Z187" s="54" t="s">
        <v>86</v>
      </c>
      <c r="AA187" s="55"/>
      <c r="AB187" s="5" t="s">
        <v>87</v>
      </c>
      <c r="AC187" s="5" t="s">
        <v>307</v>
      </c>
      <c r="AD187" s="5" t="s">
        <v>254</v>
      </c>
    </row>
    <row r="188" spans="1:30" s="42" customFormat="1" ht="45" x14ac:dyDescent="0.25">
      <c r="A188" s="142">
        <v>165</v>
      </c>
      <c r="B188" s="5" t="s">
        <v>34</v>
      </c>
      <c r="C188" s="5" t="s">
        <v>34</v>
      </c>
      <c r="D188" s="51" t="s">
        <v>297</v>
      </c>
      <c r="E188" s="55" t="s">
        <v>232</v>
      </c>
      <c r="F188" s="55" t="s">
        <v>52</v>
      </c>
      <c r="G188" s="55" t="s">
        <v>89</v>
      </c>
      <c r="H188" s="55" t="s">
        <v>87</v>
      </c>
      <c r="I188" s="55" t="s">
        <v>90</v>
      </c>
      <c r="J188" s="55" t="s">
        <v>91</v>
      </c>
      <c r="K188" s="59">
        <v>8937442.7599999998</v>
      </c>
      <c r="L188" s="30">
        <v>44927</v>
      </c>
      <c r="M188" s="30">
        <v>45170</v>
      </c>
      <c r="N188" s="14" t="s">
        <v>84</v>
      </c>
      <c r="O188" s="55" t="s">
        <v>87</v>
      </c>
      <c r="P188" s="55">
        <v>376066</v>
      </c>
      <c r="Q188" s="55" t="s">
        <v>85</v>
      </c>
      <c r="R188" s="55" t="s">
        <v>87</v>
      </c>
      <c r="S188" s="55" t="s">
        <v>88</v>
      </c>
      <c r="T188" s="59"/>
      <c r="U188" s="54"/>
      <c r="V188" s="64"/>
      <c r="W188" s="57"/>
      <c r="X188" s="34"/>
      <c r="Y188" s="59"/>
      <c r="Z188" s="54" t="s">
        <v>86</v>
      </c>
      <c r="AA188" s="55"/>
      <c r="AB188" s="5" t="s">
        <v>88</v>
      </c>
      <c r="AC188" s="5"/>
      <c r="AD188" s="5"/>
    </row>
    <row r="189" spans="1:30" s="42" customFormat="1" ht="45" x14ac:dyDescent="0.25">
      <c r="A189" s="142">
        <v>166</v>
      </c>
      <c r="B189" s="5" t="s">
        <v>34</v>
      </c>
      <c r="C189" s="5" t="s">
        <v>34</v>
      </c>
      <c r="D189" s="51" t="s">
        <v>298</v>
      </c>
      <c r="E189" s="55" t="s">
        <v>232</v>
      </c>
      <c r="F189" s="55" t="s">
        <v>52</v>
      </c>
      <c r="G189" s="55" t="s">
        <v>89</v>
      </c>
      <c r="H189" s="55" t="s">
        <v>87</v>
      </c>
      <c r="I189" s="55" t="s">
        <v>90</v>
      </c>
      <c r="J189" s="55" t="s">
        <v>91</v>
      </c>
      <c r="K189" s="59">
        <v>4087063.94</v>
      </c>
      <c r="L189" s="30">
        <v>44927</v>
      </c>
      <c r="M189" s="30">
        <v>45170</v>
      </c>
      <c r="N189" s="14" t="s">
        <v>118</v>
      </c>
      <c r="O189" s="32" t="s">
        <v>87</v>
      </c>
      <c r="P189" s="55">
        <v>376066</v>
      </c>
      <c r="Q189" s="55" t="s">
        <v>85</v>
      </c>
      <c r="R189" s="57" t="s">
        <v>87</v>
      </c>
      <c r="S189" s="55" t="s">
        <v>88</v>
      </c>
      <c r="T189" s="59"/>
      <c r="U189" s="54"/>
      <c r="V189" s="64"/>
      <c r="W189" s="57"/>
      <c r="X189" s="34"/>
      <c r="Y189" s="59"/>
      <c r="Z189" s="54" t="s">
        <v>86</v>
      </c>
      <c r="AA189" s="55"/>
      <c r="AB189" s="5" t="s">
        <v>88</v>
      </c>
      <c r="AC189" s="5"/>
      <c r="AD189" s="5"/>
    </row>
    <row r="190" spans="1:30" s="42" customFormat="1" ht="45" x14ac:dyDescent="0.25">
      <c r="A190" s="142">
        <v>167</v>
      </c>
      <c r="B190" s="7" t="s">
        <v>34</v>
      </c>
      <c r="C190" s="7" t="s">
        <v>34</v>
      </c>
      <c r="D190" s="51" t="s">
        <v>299</v>
      </c>
      <c r="E190" s="55" t="s">
        <v>232</v>
      </c>
      <c r="F190" s="55" t="s">
        <v>52</v>
      </c>
      <c r="G190" s="55" t="s">
        <v>89</v>
      </c>
      <c r="H190" s="55" t="s">
        <v>87</v>
      </c>
      <c r="I190" s="55" t="s">
        <v>90</v>
      </c>
      <c r="J190" s="55" t="s">
        <v>91</v>
      </c>
      <c r="K190" s="26">
        <v>9594014.2300000004</v>
      </c>
      <c r="L190" s="30">
        <v>44927</v>
      </c>
      <c r="M190" s="30">
        <v>45170</v>
      </c>
      <c r="N190" s="14" t="s">
        <v>84</v>
      </c>
      <c r="O190" s="55" t="s">
        <v>87</v>
      </c>
      <c r="P190" s="55">
        <v>376066</v>
      </c>
      <c r="Q190" s="55" t="s">
        <v>85</v>
      </c>
      <c r="R190" s="57" t="s">
        <v>87</v>
      </c>
      <c r="S190" s="55" t="s">
        <v>88</v>
      </c>
      <c r="T190" s="59"/>
      <c r="U190" s="54"/>
      <c r="V190" s="64"/>
      <c r="W190" s="57"/>
      <c r="X190" s="27"/>
      <c r="Y190" s="59"/>
      <c r="Z190" s="54" t="s">
        <v>86</v>
      </c>
      <c r="AA190" s="35"/>
      <c r="AB190" s="5" t="s">
        <v>88</v>
      </c>
      <c r="AC190" s="5"/>
      <c r="AD190" s="5"/>
    </row>
    <row r="191" spans="1:30" s="42" customFormat="1" ht="45" x14ac:dyDescent="0.25">
      <c r="A191" s="142">
        <v>168</v>
      </c>
      <c r="B191" s="7" t="s">
        <v>34</v>
      </c>
      <c r="C191" s="7" t="s">
        <v>34</v>
      </c>
      <c r="D191" s="51" t="s">
        <v>300</v>
      </c>
      <c r="E191" s="55" t="s">
        <v>232</v>
      </c>
      <c r="F191" s="55" t="s">
        <v>52</v>
      </c>
      <c r="G191" s="55" t="s">
        <v>89</v>
      </c>
      <c r="H191" s="55" t="s">
        <v>87</v>
      </c>
      <c r="I191" s="55" t="s">
        <v>90</v>
      </c>
      <c r="J191" s="55" t="s">
        <v>91</v>
      </c>
      <c r="K191" s="26">
        <v>6277394.9299999997</v>
      </c>
      <c r="L191" s="30">
        <v>44927</v>
      </c>
      <c r="M191" s="30">
        <v>45170</v>
      </c>
      <c r="N191" s="14" t="s">
        <v>118</v>
      </c>
      <c r="O191" s="55" t="s">
        <v>87</v>
      </c>
      <c r="P191" s="55">
        <v>376066</v>
      </c>
      <c r="Q191" s="55" t="s">
        <v>85</v>
      </c>
      <c r="R191" s="57" t="s">
        <v>87</v>
      </c>
      <c r="S191" s="55" t="s">
        <v>88</v>
      </c>
      <c r="T191" s="59"/>
      <c r="U191" s="54"/>
      <c r="V191" s="64"/>
      <c r="W191" s="57"/>
      <c r="X191" s="59"/>
      <c r="Y191" s="59"/>
      <c r="Z191" s="54" t="s">
        <v>86</v>
      </c>
      <c r="AA191" s="55"/>
      <c r="AB191" s="5" t="s">
        <v>88</v>
      </c>
      <c r="AC191" s="5"/>
      <c r="AD191" s="5"/>
    </row>
    <row r="192" spans="1:30" s="42" customFormat="1" ht="45" x14ac:dyDescent="0.25">
      <c r="A192" s="142">
        <v>169</v>
      </c>
      <c r="B192" s="55" t="s">
        <v>34</v>
      </c>
      <c r="C192" s="55" t="s">
        <v>34</v>
      </c>
      <c r="D192" s="51" t="s">
        <v>301</v>
      </c>
      <c r="E192" s="55" t="s">
        <v>232</v>
      </c>
      <c r="F192" s="55" t="s">
        <v>52</v>
      </c>
      <c r="G192" s="55" t="s">
        <v>89</v>
      </c>
      <c r="H192" s="55" t="s">
        <v>87</v>
      </c>
      <c r="I192" s="55" t="s">
        <v>90</v>
      </c>
      <c r="J192" s="55" t="s">
        <v>91</v>
      </c>
      <c r="K192" s="26">
        <v>6657719.1399999997</v>
      </c>
      <c r="L192" s="30">
        <v>44927</v>
      </c>
      <c r="M192" s="30">
        <v>45170</v>
      </c>
      <c r="N192" s="14" t="s">
        <v>118</v>
      </c>
      <c r="O192" s="55" t="s">
        <v>87</v>
      </c>
      <c r="P192" s="55">
        <v>376066</v>
      </c>
      <c r="Q192" s="55" t="s">
        <v>85</v>
      </c>
      <c r="R192" s="57" t="s">
        <v>87</v>
      </c>
      <c r="S192" s="55" t="s">
        <v>88</v>
      </c>
      <c r="T192" s="59"/>
      <c r="U192" s="54"/>
      <c r="V192" s="64"/>
      <c r="W192" s="57"/>
      <c r="X192" s="59"/>
      <c r="Y192" s="59"/>
      <c r="Z192" s="54" t="s">
        <v>86</v>
      </c>
      <c r="AA192" s="55"/>
      <c r="AB192" s="5" t="s">
        <v>88</v>
      </c>
      <c r="AC192" s="5"/>
      <c r="AD192" s="5"/>
    </row>
    <row r="193" spans="1:30" s="42" customFormat="1" ht="45" x14ac:dyDescent="0.25">
      <c r="A193" s="142">
        <v>170</v>
      </c>
      <c r="B193" s="19" t="s">
        <v>34</v>
      </c>
      <c r="C193" s="19" t="s">
        <v>34</v>
      </c>
      <c r="D193" s="51" t="s">
        <v>302</v>
      </c>
      <c r="E193" s="55" t="s">
        <v>232</v>
      </c>
      <c r="F193" s="55" t="s">
        <v>52</v>
      </c>
      <c r="G193" s="55" t="s">
        <v>89</v>
      </c>
      <c r="H193" s="55" t="s">
        <v>87</v>
      </c>
      <c r="I193" s="55" t="s">
        <v>90</v>
      </c>
      <c r="J193" s="55" t="s">
        <v>91</v>
      </c>
      <c r="K193" s="26">
        <v>6391211.5899999999</v>
      </c>
      <c r="L193" s="30">
        <v>44927</v>
      </c>
      <c r="M193" s="30">
        <v>45170</v>
      </c>
      <c r="N193" s="14" t="s">
        <v>118</v>
      </c>
      <c r="O193" s="55" t="s">
        <v>87</v>
      </c>
      <c r="P193" s="55">
        <v>376066</v>
      </c>
      <c r="Q193" s="55" t="s">
        <v>85</v>
      </c>
      <c r="R193" s="57" t="s">
        <v>87</v>
      </c>
      <c r="S193" s="55" t="s">
        <v>88</v>
      </c>
      <c r="T193" s="59"/>
      <c r="U193" s="54"/>
      <c r="V193" s="64"/>
      <c r="W193" s="57"/>
      <c r="X193" s="59"/>
      <c r="Y193" s="59"/>
      <c r="Z193" s="54" t="s">
        <v>86</v>
      </c>
      <c r="AA193" s="55"/>
      <c r="AB193" s="5" t="s">
        <v>88</v>
      </c>
      <c r="AC193" s="5"/>
      <c r="AD193" s="5"/>
    </row>
    <row r="194" spans="1:30" s="42" customFormat="1" ht="22.5" x14ac:dyDescent="0.25">
      <c r="A194" s="142">
        <v>171</v>
      </c>
      <c r="B194" s="16" t="s">
        <v>92</v>
      </c>
      <c r="C194" s="16" t="s">
        <v>92</v>
      </c>
      <c r="D194" s="51" t="s">
        <v>303</v>
      </c>
      <c r="E194" s="55" t="s">
        <v>232</v>
      </c>
      <c r="F194" s="55" t="s">
        <v>52</v>
      </c>
      <c r="G194" s="55" t="s">
        <v>89</v>
      </c>
      <c r="H194" s="55" t="s">
        <v>87</v>
      </c>
      <c r="I194" s="55" t="s">
        <v>90</v>
      </c>
      <c r="J194" s="55" t="s">
        <v>91</v>
      </c>
      <c r="K194" s="59">
        <v>860622.82</v>
      </c>
      <c r="L194" s="30">
        <v>44927</v>
      </c>
      <c r="M194" s="30">
        <v>44958</v>
      </c>
      <c r="N194" s="14" t="s">
        <v>118</v>
      </c>
      <c r="O194" s="55" t="s">
        <v>87</v>
      </c>
      <c r="P194" s="55">
        <v>376066</v>
      </c>
      <c r="Q194" s="55" t="s">
        <v>85</v>
      </c>
      <c r="R194" s="57">
        <v>0</v>
      </c>
      <c r="S194" s="55" t="s">
        <v>88</v>
      </c>
      <c r="T194" s="59"/>
      <c r="U194" s="54"/>
      <c r="V194" s="64"/>
      <c r="W194" s="57"/>
      <c r="X194" s="34"/>
      <c r="Y194" s="59"/>
      <c r="Z194" s="54" t="s">
        <v>86</v>
      </c>
      <c r="AA194" s="55"/>
      <c r="AB194" s="5" t="s">
        <v>88</v>
      </c>
      <c r="AC194" s="5"/>
      <c r="AD194" s="5"/>
    </row>
    <row r="195" spans="1:30" s="42" customFormat="1" ht="33.75" x14ac:dyDescent="0.25">
      <c r="A195" s="142">
        <v>172</v>
      </c>
      <c r="B195" s="17" t="s">
        <v>92</v>
      </c>
      <c r="C195" s="17" t="s">
        <v>308</v>
      </c>
      <c r="D195" s="51" t="s">
        <v>304</v>
      </c>
      <c r="E195" s="55" t="s">
        <v>232</v>
      </c>
      <c r="F195" s="55" t="s">
        <v>52</v>
      </c>
      <c r="G195" s="55" t="s">
        <v>89</v>
      </c>
      <c r="H195" s="55" t="s">
        <v>87</v>
      </c>
      <c r="I195" s="55" t="s">
        <v>90</v>
      </c>
      <c r="J195" s="55" t="s">
        <v>91</v>
      </c>
      <c r="K195" s="28">
        <v>3214800</v>
      </c>
      <c r="L195" s="30">
        <v>44927</v>
      </c>
      <c r="M195" s="30">
        <v>45078</v>
      </c>
      <c r="N195" s="14" t="s">
        <v>118</v>
      </c>
      <c r="O195" s="55" t="s">
        <v>87</v>
      </c>
      <c r="P195" s="55">
        <v>376066</v>
      </c>
      <c r="Q195" s="55" t="s">
        <v>85</v>
      </c>
      <c r="R195" s="57">
        <v>0</v>
      </c>
      <c r="S195" s="55" t="s">
        <v>88</v>
      </c>
      <c r="T195" s="59"/>
      <c r="U195" s="54"/>
      <c r="V195" s="64"/>
      <c r="W195" s="57"/>
      <c r="X195" s="34"/>
      <c r="Y195" s="59"/>
      <c r="Z195" s="54" t="s">
        <v>86</v>
      </c>
      <c r="AA195" s="55"/>
      <c r="AB195" s="5" t="s">
        <v>88</v>
      </c>
      <c r="AC195" s="5"/>
      <c r="AD195" s="5"/>
    </row>
    <row r="196" spans="1:30" s="42" customFormat="1" ht="33.75" x14ac:dyDescent="0.25">
      <c r="A196" s="142">
        <v>173</v>
      </c>
      <c r="B196" s="16" t="s">
        <v>34</v>
      </c>
      <c r="C196" s="16" t="s">
        <v>34</v>
      </c>
      <c r="D196" s="41" t="s">
        <v>305</v>
      </c>
      <c r="E196" s="55" t="s">
        <v>232</v>
      </c>
      <c r="F196" s="55" t="s">
        <v>52</v>
      </c>
      <c r="G196" s="55" t="s">
        <v>89</v>
      </c>
      <c r="H196" s="55" t="s">
        <v>87</v>
      </c>
      <c r="I196" s="55" t="s">
        <v>90</v>
      </c>
      <c r="J196" s="55" t="s">
        <v>91</v>
      </c>
      <c r="K196" s="59">
        <v>2333473.4900000002</v>
      </c>
      <c r="L196" s="30">
        <v>44927</v>
      </c>
      <c r="M196" s="30">
        <v>45078</v>
      </c>
      <c r="N196" s="14" t="s">
        <v>118</v>
      </c>
      <c r="O196" s="55" t="s">
        <v>87</v>
      </c>
      <c r="P196" s="55">
        <v>376066</v>
      </c>
      <c r="Q196" s="55" t="s">
        <v>85</v>
      </c>
      <c r="R196" s="57" t="s">
        <v>87</v>
      </c>
      <c r="S196" s="55" t="s">
        <v>88</v>
      </c>
      <c r="T196" s="59"/>
      <c r="U196" s="54"/>
      <c r="V196" s="64"/>
      <c r="W196" s="57"/>
      <c r="X196" s="34"/>
      <c r="Y196" s="59"/>
      <c r="Z196" s="54" t="s">
        <v>86</v>
      </c>
      <c r="AA196" s="55"/>
      <c r="AB196" s="5" t="s">
        <v>88</v>
      </c>
      <c r="AC196" s="5"/>
      <c r="AD196" s="5"/>
    </row>
    <row r="197" spans="1:30" s="42" customFormat="1" ht="45" x14ac:dyDescent="0.25">
      <c r="A197" s="142">
        <v>174</v>
      </c>
      <c r="B197" s="16" t="s">
        <v>34</v>
      </c>
      <c r="C197" s="16" t="s">
        <v>125</v>
      </c>
      <c r="D197" s="51" t="s">
        <v>309</v>
      </c>
      <c r="E197" s="55" t="s">
        <v>232</v>
      </c>
      <c r="F197" s="55" t="s">
        <v>52</v>
      </c>
      <c r="G197" s="55" t="s">
        <v>89</v>
      </c>
      <c r="H197" s="55" t="s">
        <v>87</v>
      </c>
      <c r="I197" s="55" t="s">
        <v>90</v>
      </c>
      <c r="J197" s="55" t="s">
        <v>91</v>
      </c>
      <c r="K197" s="59">
        <v>7488212.9500000002</v>
      </c>
      <c r="L197" s="30">
        <v>44927</v>
      </c>
      <c r="M197" s="30">
        <v>45078</v>
      </c>
      <c r="N197" s="14" t="s">
        <v>84</v>
      </c>
      <c r="O197" s="55">
        <v>1</v>
      </c>
      <c r="P197" s="55">
        <v>376066</v>
      </c>
      <c r="Q197" s="55" t="s">
        <v>85</v>
      </c>
      <c r="R197" s="57">
        <v>0</v>
      </c>
      <c r="S197" s="55" t="s">
        <v>88</v>
      </c>
      <c r="T197" s="59"/>
      <c r="U197" s="54"/>
      <c r="V197" s="64"/>
      <c r="W197" s="57"/>
      <c r="X197" s="34"/>
      <c r="Y197" s="59"/>
      <c r="Z197" s="54" t="s">
        <v>86</v>
      </c>
      <c r="AA197" s="55"/>
      <c r="AB197" s="5" t="s">
        <v>88</v>
      </c>
      <c r="AC197" s="5"/>
      <c r="AD197" s="5"/>
    </row>
    <row r="198" spans="1:30" s="42" customFormat="1" ht="56.25" x14ac:dyDescent="0.25">
      <c r="A198" s="142">
        <v>175</v>
      </c>
      <c r="B198" s="16" t="s">
        <v>34</v>
      </c>
      <c r="C198" s="16" t="s">
        <v>34</v>
      </c>
      <c r="D198" s="51" t="s">
        <v>310</v>
      </c>
      <c r="E198" s="55" t="s">
        <v>232</v>
      </c>
      <c r="F198" s="55" t="s">
        <v>52</v>
      </c>
      <c r="G198" s="55" t="s">
        <v>89</v>
      </c>
      <c r="H198" s="55" t="s">
        <v>87</v>
      </c>
      <c r="I198" s="55" t="s">
        <v>90</v>
      </c>
      <c r="J198" s="55" t="s">
        <v>91</v>
      </c>
      <c r="K198" s="59">
        <v>2072647.08</v>
      </c>
      <c r="L198" s="30">
        <v>44927</v>
      </c>
      <c r="M198" s="30">
        <v>45047</v>
      </c>
      <c r="N198" s="14" t="s">
        <v>118</v>
      </c>
      <c r="O198" s="55" t="s">
        <v>87</v>
      </c>
      <c r="P198" s="55">
        <v>376066</v>
      </c>
      <c r="Q198" s="55" t="s">
        <v>85</v>
      </c>
      <c r="R198" s="57" t="s">
        <v>87</v>
      </c>
      <c r="S198" s="55" t="s">
        <v>88</v>
      </c>
      <c r="T198" s="59"/>
      <c r="U198" s="54"/>
      <c r="V198" s="64"/>
      <c r="W198" s="57"/>
      <c r="X198" s="34"/>
      <c r="Y198" s="59"/>
      <c r="Z198" s="54" t="s">
        <v>86</v>
      </c>
      <c r="AA198" s="55"/>
      <c r="AB198" s="5" t="s">
        <v>88</v>
      </c>
      <c r="AC198" s="5"/>
      <c r="AD198" s="5"/>
    </row>
    <row r="199" spans="1:30" s="42" customFormat="1" ht="22.5" x14ac:dyDescent="0.25">
      <c r="A199" s="142">
        <v>176</v>
      </c>
      <c r="B199" s="57" t="s">
        <v>92</v>
      </c>
      <c r="C199" s="57" t="s">
        <v>92</v>
      </c>
      <c r="D199" s="51" t="s">
        <v>311</v>
      </c>
      <c r="E199" s="55" t="s">
        <v>232</v>
      </c>
      <c r="F199" s="55" t="s">
        <v>52</v>
      </c>
      <c r="G199" s="55" t="s">
        <v>89</v>
      </c>
      <c r="H199" s="55" t="s">
        <v>87</v>
      </c>
      <c r="I199" s="55" t="s">
        <v>90</v>
      </c>
      <c r="J199" s="55" t="s">
        <v>91</v>
      </c>
      <c r="K199" s="59">
        <v>10348962</v>
      </c>
      <c r="L199" s="30">
        <v>44927</v>
      </c>
      <c r="M199" s="30">
        <v>45108</v>
      </c>
      <c r="N199" s="14" t="s">
        <v>82</v>
      </c>
      <c r="O199" s="55">
        <v>0</v>
      </c>
      <c r="P199" s="55">
        <v>376066</v>
      </c>
      <c r="Q199" s="55" t="s">
        <v>85</v>
      </c>
      <c r="R199" s="55">
        <v>0</v>
      </c>
      <c r="S199" s="55">
        <v>0</v>
      </c>
      <c r="T199" s="59"/>
      <c r="U199" s="54"/>
      <c r="V199" s="64"/>
      <c r="W199" s="57"/>
      <c r="X199" s="34"/>
      <c r="Y199" s="59"/>
      <c r="Z199" s="54" t="s">
        <v>86</v>
      </c>
      <c r="AA199" s="55"/>
      <c r="AB199" s="5" t="s">
        <v>88</v>
      </c>
      <c r="AC199" s="5"/>
      <c r="AD199" s="5"/>
    </row>
    <row r="200" spans="1:30" s="42" customFormat="1" ht="22.5" x14ac:dyDescent="0.25">
      <c r="A200" s="142">
        <v>177</v>
      </c>
      <c r="B200" s="16" t="s">
        <v>28</v>
      </c>
      <c r="C200" s="16" t="s">
        <v>92</v>
      </c>
      <c r="D200" s="51" t="s">
        <v>312</v>
      </c>
      <c r="E200" s="55" t="s">
        <v>232</v>
      </c>
      <c r="F200" s="55" t="s">
        <v>52</v>
      </c>
      <c r="G200" s="55" t="s">
        <v>89</v>
      </c>
      <c r="H200" s="55" t="s">
        <v>87</v>
      </c>
      <c r="I200" s="55" t="s">
        <v>90</v>
      </c>
      <c r="J200" s="55" t="s">
        <v>91</v>
      </c>
      <c r="K200" s="59">
        <v>8700000</v>
      </c>
      <c r="L200" s="30">
        <v>44927</v>
      </c>
      <c r="M200" s="30">
        <v>45261</v>
      </c>
      <c r="N200" s="14" t="s">
        <v>84</v>
      </c>
      <c r="O200" s="55" t="s">
        <v>87</v>
      </c>
      <c r="P200" s="55">
        <v>376066</v>
      </c>
      <c r="Q200" s="55" t="s">
        <v>85</v>
      </c>
      <c r="R200" s="57">
        <v>0</v>
      </c>
      <c r="S200" s="55" t="s">
        <v>88</v>
      </c>
      <c r="T200" s="59"/>
      <c r="U200" s="54"/>
      <c r="V200" s="64"/>
      <c r="W200" s="57"/>
      <c r="X200" s="34"/>
      <c r="Y200" s="59"/>
      <c r="Z200" s="54" t="s">
        <v>86</v>
      </c>
      <c r="AA200" s="55"/>
      <c r="AB200" s="5" t="s">
        <v>88</v>
      </c>
      <c r="AC200" s="5"/>
      <c r="AD200" s="5"/>
    </row>
    <row r="201" spans="1:30" s="42" customFormat="1" ht="56.25" x14ac:dyDescent="0.25">
      <c r="A201" s="142">
        <v>178</v>
      </c>
      <c r="B201" s="16" t="s">
        <v>34</v>
      </c>
      <c r="C201" s="16" t="s">
        <v>34</v>
      </c>
      <c r="D201" s="51" t="s">
        <v>313</v>
      </c>
      <c r="E201" s="55" t="s">
        <v>232</v>
      </c>
      <c r="F201" s="55" t="s">
        <v>52</v>
      </c>
      <c r="G201" s="55" t="s">
        <v>89</v>
      </c>
      <c r="H201" s="55" t="s">
        <v>87</v>
      </c>
      <c r="I201" s="55" t="s">
        <v>90</v>
      </c>
      <c r="J201" s="55" t="s">
        <v>91</v>
      </c>
      <c r="K201" s="59">
        <v>4029717.26</v>
      </c>
      <c r="L201" s="30">
        <v>44927</v>
      </c>
      <c r="M201" s="30">
        <v>45078</v>
      </c>
      <c r="N201" s="14" t="s">
        <v>118</v>
      </c>
      <c r="O201" s="55" t="s">
        <v>87</v>
      </c>
      <c r="P201" s="55">
        <v>376066</v>
      </c>
      <c r="Q201" s="55" t="s">
        <v>85</v>
      </c>
      <c r="R201" s="57" t="s">
        <v>87</v>
      </c>
      <c r="S201" s="55" t="s">
        <v>88</v>
      </c>
      <c r="T201" s="59"/>
      <c r="U201" s="54"/>
      <c r="V201" s="64"/>
      <c r="W201" s="57"/>
      <c r="X201" s="34"/>
      <c r="Y201" s="59"/>
      <c r="Z201" s="54" t="s">
        <v>86</v>
      </c>
      <c r="AA201" s="55"/>
      <c r="AB201" s="5" t="s">
        <v>88</v>
      </c>
      <c r="AC201" s="5"/>
      <c r="AD201" s="5"/>
    </row>
    <row r="202" spans="1:30" s="42" customFormat="1" ht="56.25" x14ac:dyDescent="0.25">
      <c r="A202" s="142">
        <v>179</v>
      </c>
      <c r="B202" s="16" t="s">
        <v>34</v>
      </c>
      <c r="C202" s="16" t="s">
        <v>34</v>
      </c>
      <c r="D202" s="51" t="s">
        <v>314</v>
      </c>
      <c r="E202" s="55" t="s">
        <v>232</v>
      </c>
      <c r="F202" s="55" t="s">
        <v>52</v>
      </c>
      <c r="G202" s="55" t="s">
        <v>89</v>
      </c>
      <c r="H202" s="55" t="s">
        <v>87</v>
      </c>
      <c r="I202" s="55" t="s">
        <v>90</v>
      </c>
      <c r="J202" s="55" t="s">
        <v>91</v>
      </c>
      <c r="K202" s="59">
        <v>6854324.1200000001</v>
      </c>
      <c r="L202" s="30">
        <v>44927</v>
      </c>
      <c r="M202" s="30">
        <v>45170</v>
      </c>
      <c r="N202" s="14" t="s">
        <v>118</v>
      </c>
      <c r="O202" s="55" t="s">
        <v>87</v>
      </c>
      <c r="P202" s="55">
        <v>376066</v>
      </c>
      <c r="Q202" s="55" t="s">
        <v>85</v>
      </c>
      <c r="R202" s="55" t="s">
        <v>87</v>
      </c>
      <c r="S202" s="55" t="s">
        <v>88</v>
      </c>
      <c r="T202" s="59"/>
      <c r="U202" s="54"/>
      <c r="V202" s="64"/>
      <c r="W202" s="57"/>
      <c r="X202" s="34"/>
      <c r="Y202" s="59"/>
      <c r="Z202" s="54" t="s">
        <v>86</v>
      </c>
      <c r="AA202" s="55"/>
      <c r="AB202" s="5" t="s">
        <v>88</v>
      </c>
      <c r="AC202" s="5"/>
      <c r="AD202" s="5"/>
    </row>
    <row r="203" spans="1:30" s="42" customFormat="1" ht="45" x14ac:dyDescent="0.25">
      <c r="A203" s="142">
        <v>180</v>
      </c>
      <c r="B203" s="16" t="s">
        <v>34</v>
      </c>
      <c r="C203" s="16" t="s">
        <v>34</v>
      </c>
      <c r="D203" s="51" t="s">
        <v>315</v>
      </c>
      <c r="E203" s="55" t="s">
        <v>232</v>
      </c>
      <c r="F203" s="55" t="s">
        <v>52</v>
      </c>
      <c r="G203" s="55" t="s">
        <v>89</v>
      </c>
      <c r="H203" s="55" t="s">
        <v>87</v>
      </c>
      <c r="I203" s="55" t="s">
        <v>90</v>
      </c>
      <c r="J203" s="55" t="s">
        <v>91</v>
      </c>
      <c r="K203" s="59">
        <v>6871798.5499999998</v>
      </c>
      <c r="L203" s="30">
        <v>44927</v>
      </c>
      <c r="M203" s="30">
        <v>45170</v>
      </c>
      <c r="N203" s="14" t="s">
        <v>118</v>
      </c>
      <c r="O203" s="55" t="s">
        <v>87</v>
      </c>
      <c r="P203" s="55">
        <v>376066</v>
      </c>
      <c r="Q203" s="55" t="s">
        <v>85</v>
      </c>
      <c r="R203" s="55" t="s">
        <v>87</v>
      </c>
      <c r="S203" s="55" t="s">
        <v>88</v>
      </c>
      <c r="T203" s="59"/>
      <c r="U203" s="54"/>
      <c r="V203" s="64"/>
      <c r="W203" s="57"/>
      <c r="X203" s="34"/>
      <c r="Y203" s="59"/>
      <c r="Z203" s="54" t="s">
        <v>86</v>
      </c>
      <c r="AA203" s="55"/>
      <c r="AB203" s="5" t="s">
        <v>88</v>
      </c>
      <c r="AC203" s="5"/>
      <c r="AD203" s="5"/>
    </row>
    <row r="204" spans="1:30" s="42" customFormat="1" ht="22.5" x14ac:dyDescent="0.25">
      <c r="A204" s="142">
        <v>181</v>
      </c>
      <c r="B204" s="57" t="s">
        <v>92</v>
      </c>
      <c r="C204" s="55" t="s">
        <v>28</v>
      </c>
      <c r="D204" s="51" t="s">
        <v>317</v>
      </c>
      <c r="E204" s="55" t="s">
        <v>232</v>
      </c>
      <c r="F204" s="55" t="s">
        <v>52</v>
      </c>
      <c r="G204" s="55" t="s">
        <v>89</v>
      </c>
      <c r="H204" s="55" t="s">
        <v>87</v>
      </c>
      <c r="I204" s="55" t="s">
        <v>90</v>
      </c>
      <c r="J204" s="55" t="s">
        <v>91</v>
      </c>
      <c r="K204" s="59">
        <v>1076370</v>
      </c>
      <c r="L204" s="30">
        <v>44958</v>
      </c>
      <c r="M204" s="30">
        <v>45017</v>
      </c>
      <c r="N204" s="14" t="s">
        <v>118</v>
      </c>
      <c r="O204" s="55" t="s">
        <v>87</v>
      </c>
      <c r="P204" s="55">
        <v>376066</v>
      </c>
      <c r="Q204" s="55" t="s">
        <v>85</v>
      </c>
      <c r="R204" s="57" t="s">
        <v>87</v>
      </c>
      <c r="S204" s="55" t="s">
        <v>88</v>
      </c>
      <c r="T204" s="59"/>
      <c r="U204" s="54"/>
      <c r="V204" s="64"/>
      <c r="W204" s="57"/>
      <c r="X204" s="59"/>
      <c r="Y204" s="59"/>
      <c r="Z204" s="54" t="s">
        <v>86</v>
      </c>
      <c r="AA204" s="55"/>
      <c r="AB204" s="5" t="s">
        <v>88</v>
      </c>
      <c r="AC204" s="5"/>
      <c r="AD204" s="5"/>
    </row>
    <row r="205" spans="1:30" s="42" customFormat="1" ht="56.25" x14ac:dyDescent="0.25">
      <c r="A205" s="142">
        <v>182</v>
      </c>
      <c r="B205" s="6" t="s">
        <v>34</v>
      </c>
      <c r="C205" s="6" t="s">
        <v>125</v>
      </c>
      <c r="D205" s="51" t="s">
        <v>318</v>
      </c>
      <c r="E205" s="55" t="s">
        <v>232</v>
      </c>
      <c r="F205" s="55" t="s">
        <v>52</v>
      </c>
      <c r="G205" s="55" t="s">
        <v>89</v>
      </c>
      <c r="H205" s="55" t="s">
        <v>87</v>
      </c>
      <c r="I205" s="55" t="s">
        <v>90</v>
      </c>
      <c r="J205" s="55" t="s">
        <v>91</v>
      </c>
      <c r="K205" s="29">
        <v>7137217.1299999999</v>
      </c>
      <c r="L205" s="30">
        <v>44958</v>
      </c>
      <c r="M205" s="30">
        <v>45078</v>
      </c>
      <c r="N205" s="14" t="s">
        <v>320</v>
      </c>
      <c r="O205" s="55" t="s">
        <v>87</v>
      </c>
      <c r="P205" s="55">
        <v>376066</v>
      </c>
      <c r="Q205" s="55" t="s">
        <v>85</v>
      </c>
      <c r="R205" s="57">
        <v>0</v>
      </c>
      <c r="S205" s="55" t="s">
        <v>88</v>
      </c>
      <c r="T205" s="59"/>
      <c r="U205" s="54"/>
      <c r="V205" s="64"/>
      <c r="W205" s="57"/>
      <c r="X205" s="27"/>
      <c r="Y205" s="59"/>
      <c r="Z205" s="54" t="s">
        <v>86</v>
      </c>
      <c r="AA205" s="55"/>
      <c r="AB205" s="5" t="s">
        <v>88</v>
      </c>
      <c r="AC205" s="5"/>
      <c r="AD205" s="5"/>
    </row>
    <row r="206" spans="1:30" s="42" customFormat="1" ht="56.25" x14ac:dyDescent="0.25">
      <c r="A206" s="142">
        <v>183</v>
      </c>
      <c r="B206" s="6" t="s">
        <v>34</v>
      </c>
      <c r="C206" s="6" t="s">
        <v>34</v>
      </c>
      <c r="D206" s="51" t="s">
        <v>319</v>
      </c>
      <c r="E206" s="55" t="s">
        <v>232</v>
      </c>
      <c r="F206" s="55" t="s">
        <v>52</v>
      </c>
      <c r="G206" s="55" t="s">
        <v>89</v>
      </c>
      <c r="H206" s="55" t="s">
        <v>87</v>
      </c>
      <c r="I206" s="55" t="s">
        <v>90</v>
      </c>
      <c r="J206" s="55" t="s">
        <v>91</v>
      </c>
      <c r="K206" s="29">
        <v>6292630.0800000001</v>
      </c>
      <c r="L206" s="30">
        <v>44958</v>
      </c>
      <c r="M206" s="30">
        <v>45170</v>
      </c>
      <c r="N206" s="14" t="s">
        <v>118</v>
      </c>
      <c r="O206" s="55" t="s">
        <v>87</v>
      </c>
      <c r="P206" s="55">
        <v>376066</v>
      </c>
      <c r="Q206" s="55" t="s">
        <v>85</v>
      </c>
      <c r="R206" s="55" t="s">
        <v>87</v>
      </c>
      <c r="S206" s="55" t="s">
        <v>88</v>
      </c>
      <c r="T206" s="59"/>
      <c r="U206" s="54"/>
      <c r="V206" s="64"/>
      <c r="W206" s="57"/>
      <c r="X206" s="27"/>
      <c r="Y206" s="59"/>
      <c r="Z206" s="54" t="s">
        <v>86</v>
      </c>
      <c r="AA206" s="55"/>
      <c r="AB206" s="5" t="s">
        <v>88</v>
      </c>
      <c r="AC206" s="5"/>
      <c r="AD206" s="5"/>
    </row>
    <row r="207" spans="1:30" s="42" customFormat="1" ht="56.25" x14ac:dyDescent="0.25">
      <c r="A207" s="142">
        <v>184</v>
      </c>
      <c r="B207" s="6" t="s">
        <v>34</v>
      </c>
      <c r="C207" s="6" t="s">
        <v>34</v>
      </c>
      <c r="D207" s="51" t="s">
        <v>322</v>
      </c>
      <c r="E207" s="55" t="s">
        <v>232</v>
      </c>
      <c r="F207" s="55" t="s">
        <v>52</v>
      </c>
      <c r="G207" s="55" t="s">
        <v>89</v>
      </c>
      <c r="H207" s="55" t="s">
        <v>87</v>
      </c>
      <c r="I207" s="55" t="s">
        <v>90</v>
      </c>
      <c r="J207" s="55" t="s">
        <v>91</v>
      </c>
      <c r="K207" s="29">
        <v>1256511.8</v>
      </c>
      <c r="L207" s="30">
        <v>44958</v>
      </c>
      <c r="M207" s="30">
        <v>45108</v>
      </c>
      <c r="N207" s="14" t="s">
        <v>118</v>
      </c>
      <c r="O207" s="55" t="s">
        <v>87</v>
      </c>
      <c r="P207" s="55">
        <v>376066</v>
      </c>
      <c r="Q207" s="55" t="s">
        <v>85</v>
      </c>
      <c r="R207" s="55" t="s">
        <v>87</v>
      </c>
      <c r="S207" s="55" t="s">
        <v>88</v>
      </c>
      <c r="T207" s="59"/>
      <c r="U207" s="54"/>
      <c r="V207" s="64"/>
      <c r="W207" s="57"/>
      <c r="X207" s="27"/>
      <c r="Y207" s="59"/>
      <c r="Z207" s="54" t="s">
        <v>86</v>
      </c>
      <c r="AA207" s="55"/>
      <c r="AB207" s="5" t="s">
        <v>88</v>
      </c>
      <c r="AC207" s="5"/>
      <c r="AD207" s="5"/>
    </row>
    <row r="208" spans="1:30" s="42" customFormat="1" ht="45" x14ac:dyDescent="0.25">
      <c r="A208" s="142">
        <v>185</v>
      </c>
      <c r="B208" s="6" t="s">
        <v>34</v>
      </c>
      <c r="C208" s="6" t="s">
        <v>125</v>
      </c>
      <c r="D208" s="51" t="s">
        <v>323</v>
      </c>
      <c r="E208" s="55" t="s">
        <v>232</v>
      </c>
      <c r="F208" s="55" t="s">
        <v>52</v>
      </c>
      <c r="G208" s="55" t="s">
        <v>89</v>
      </c>
      <c r="H208" s="55" t="s">
        <v>87</v>
      </c>
      <c r="I208" s="55" t="s">
        <v>90</v>
      </c>
      <c r="J208" s="55" t="s">
        <v>91</v>
      </c>
      <c r="K208" s="24">
        <v>527816.88</v>
      </c>
      <c r="L208" s="30">
        <v>44958</v>
      </c>
      <c r="M208" s="30">
        <v>45108</v>
      </c>
      <c r="N208" s="14" t="s">
        <v>320</v>
      </c>
      <c r="O208" s="55" t="s">
        <v>87</v>
      </c>
      <c r="P208" s="55">
        <v>376066</v>
      </c>
      <c r="Q208" s="55" t="s">
        <v>85</v>
      </c>
      <c r="R208" s="57">
        <v>0</v>
      </c>
      <c r="S208" s="55" t="s">
        <v>88</v>
      </c>
      <c r="T208" s="59"/>
      <c r="U208" s="54"/>
      <c r="V208" s="64"/>
      <c r="W208" s="57"/>
      <c r="X208" s="27"/>
      <c r="Y208" s="59"/>
      <c r="Z208" s="54" t="s">
        <v>86</v>
      </c>
      <c r="AA208" s="55"/>
      <c r="AB208" s="5" t="s">
        <v>88</v>
      </c>
      <c r="AC208" s="5"/>
      <c r="AD208" s="5"/>
    </row>
    <row r="209" spans="1:31" s="42" customFormat="1" ht="67.5" x14ac:dyDescent="0.25">
      <c r="A209" s="142">
        <v>186</v>
      </c>
      <c r="B209" s="6" t="s">
        <v>34</v>
      </c>
      <c r="C209" s="6" t="s">
        <v>125</v>
      </c>
      <c r="D209" s="51" t="s">
        <v>324</v>
      </c>
      <c r="E209" s="55" t="s">
        <v>232</v>
      </c>
      <c r="F209" s="55" t="s">
        <v>52</v>
      </c>
      <c r="G209" s="55" t="s">
        <v>89</v>
      </c>
      <c r="H209" s="55" t="s">
        <v>87</v>
      </c>
      <c r="I209" s="55" t="s">
        <v>90</v>
      </c>
      <c r="J209" s="55" t="s">
        <v>91</v>
      </c>
      <c r="K209" s="24">
        <v>934468.98</v>
      </c>
      <c r="L209" s="30">
        <v>44958</v>
      </c>
      <c r="M209" s="30">
        <v>45108</v>
      </c>
      <c r="N209" s="14" t="s">
        <v>320</v>
      </c>
      <c r="O209" s="55" t="s">
        <v>87</v>
      </c>
      <c r="P209" s="55">
        <v>376066</v>
      </c>
      <c r="Q209" s="55" t="s">
        <v>85</v>
      </c>
      <c r="R209" s="57">
        <v>0</v>
      </c>
      <c r="S209" s="55" t="s">
        <v>88</v>
      </c>
      <c r="T209" s="59"/>
      <c r="U209" s="54"/>
      <c r="V209" s="64"/>
      <c r="W209" s="57"/>
      <c r="X209" s="27"/>
      <c r="Y209" s="59"/>
      <c r="Z209" s="54" t="s">
        <v>86</v>
      </c>
      <c r="AA209" s="55"/>
      <c r="AB209" s="5" t="s">
        <v>88</v>
      </c>
      <c r="AC209" s="5"/>
      <c r="AD209" s="5"/>
    </row>
    <row r="210" spans="1:31" s="42" customFormat="1" ht="22.5" x14ac:dyDescent="0.25">
      <c r="A210" s="142">
        <v>187</v>
      </c>
      <c r="B210" s="6" t="s">
        <v>30</v>
      </c>
      <c r="C210" s="6" t="s">
        <v>30</v>
      </c>
      <c r="D210" s="86" t="s">
        <v>325</v>
      </c>
      <c r="E210" s="55" t="s">
        <v>232</v>
      </c>
      <c r="F210" s="55" t="s">
        <v>52</v>
      </c>
      <c r="G210" s="55" t="s">
        <v>89</v>
      </c>
      <c r="H210" s="55" t="s">
        <v>87</v>
      </c>
      <c r="I210" s="55" t="s">
        <v>90</v>
      </c>
      <c r="J210" s="55" t="s">
        <v>91</v>
      </c>
      <c r="K210" s="24">
        <v>2950000.0079999999</v>
      </c>
      <c r="L210" s="30">
        <v>44958</v>
      </c>
      <c r="M210" s="30">
        <v>45108</v>
      </c>
      <c r="N210" s="14" t="s">
        <v>118</v>
      </c>
      <c r="O210" s="55">
        <v>1</v>
      </c>
      <c r="P210" s="55">
        <v>376066</v>
      </c>
      <c r="Q210" s="55" t="s">
        <v>85</v>
      </c>
      <c r="R210" s="55" t="s">
        <v>87</v>
      </c>
      <c r="S210" s="55" t="s">
        <v>88</v>
      </c>
      <c r="T210" s="59"/>
      <c r="U210" s="54"/>
      <c r="V210" s="64"/>
      <c r="W210" s="57"/>
      <c r="X210" s="27"/>
      <c r="Y210" s="59"/>
      <c r="Z210" s="54" t="s">
        <v>86</v>
      </c>
      <c r="AA210" s="55"/>
      <c r="AB210" s="5" t="s">
        <v>88</v>
      </c>
      <c r="AC210" s="5"/>
      <c r="AD210" s="5"/>
    </row>
    <row r="211" spans="1:31" s="42" customFormat="1" ht="180" x14ac:dyDescent="0.25">
      <c r="A211" s="142">
        <v>188</v>
      </c>
      <c r="B211" s="19" t="s">
        <v>326</v>
      </c>
      <c r="C211" s="19" t="s">
        <v>327</v>
      </c>
      <c r="D211" s="51" t="s">
        <v>331</v>
      </c>
      <c r="E211" s="55" t="s">
        <v>232</v>
      </c>
      <c r="F211" s="55" t="s">
        <v>52</v>
      </c>
      <c r="G211" s="55" t="s">
        <v>89</v>
      </c>
      <c r="H211" s="55" t="s">
        <v>87</v>
      </c>
      <c r="I211" s="55" t="s">
        <v>90</v>
      </c>
      <c r="J211" s="55" t="s">
        <v>91</v>
      </c>
      <c r="K211" s="24">
        <v>1044000</v>
      </c>
      <c r="L211" s="30">
        <v>44958</v>
      </c>
      <c r="M211" s="30">
        <v>45261</v>
      </c>
      <c r="N211" s="14" t="s">
        <v>81</v>
      </c>
      <c r="O211" s="55" t="s">
        <v>87</v>
      </c>
      <c r="P211" s="55">
        <v>376066</v>
      </c>
      <c r="Q211" s="55" t="s">
        <v>85</v>
      </c>
      <c r="R211" s="57">
        <v>0</v>
      </c>
      <c r="S211" s="55" t="s">
        <v>88</v>
      </c>
      <c r="T211" s="59"/>
      <c r="U211" s="54"/>
      <c r="V211" s="64"/>
      <c r="W211" s="57"/>
      <c r="X211" s="27"/>
      <c r="Y211" s="59"/>
      <c r="Z211" s="54" t="s">
        <v>86</v>
      </c>
      <c r="AA211" s="35"/>
      <c r="AB211" s="5" t="s">
        <v>88</v>
      </c>
      <c r="AC211" s="5"/>
      <c r="AD211" s="5"/>
    </row>
    <row r="212" spans="1:31" s="42" customFormat="1" ht="56.25" x14ac:dyDescent="0.25">
      <c r="A212" s="142">
        <v>189</v>
      </c>
      <c r="B212" s="7" t="s">
        <v>328</v>
      </c>
      <c r="C212" s="7" t="s">
        <v>328</v>
      </c>
      <c r="D212" s="51" t="s">
        <v>332</v>
      </c>
      <c r="E212" s="55" t="s">
        <v>232</v>
      </c>
      <c r="F212" s="55" t="s">
        <v>52</v>
      </c>
      <c r="G212" s="55" t="s">
        <v>89</v>
      </c>
      <c r="H212" s="55" t="s">
        <v>87</v>
      </c>
      <c r="I212" s="55" t="s">
        <v>90</v>
      </c>
      <c r="J212" s="55" t="s">
        <v>91</v>
      </c>
      <c r="K212" s="24">
        <v>18000000</v>
      </c>
      <c r="L212" s="30">
        <v>44958</v>
      </c>
      <c r="M212" s="30">
        <v>45261</v>
      </c>
      <c r="N212" s="14" t="s">
        <v>84</v>
      </c>
      <c r="O212" s="55" t="s">
        <v>87</v>
      </c>
      <c r="P212" s="55">
        <v>376066</v>
      </c>
      <c r="Q212" s="55" t="s">
        <v>85</v>
      </c>
      <c r="R212" s="57">
        <v>0</v>
      </c>
      <c r="S212" s="55" t="s">
        <v>88</v>
      </c>
      <c r="T212" s="59"/>
      <c r="U212" s="54"/>
      <c r="V212" s="64"/>
      <c r="W212" s="57"/>
      <c r="X212" s="27"/>
      <c r="Y212" s="59"/>
      <c r="Z212" s="54" t="s">
        <v>86</v>
      </c>
      <c r="AA212" s="35"/>
      <c r="AB212" s="5" t="s">
        <v>88</v>
      </c>
      <c r="AC212" s="5"/>
      <c r="AD212" s="5"/>
    </row>
    <row r="213" spans="1:31" s="42" customFormat="1" ht="22.5" x14ac:dyDescent="0.25">
      <c r="A213" s="142">
        <v>190</v>
      </c>
      <c r="B213" s="27" t="s">
        <v>329</v>
      </c>
      <c r="C213" s="27" t="s">
        <v>330</v>
      </c>
      <c r="D213" s="51" t="s">
        <v>333</v>
      </c>
      <c r="E213" s="55" t="s">
        <v>232</v>
      </c>
      <c r="F213" s="55" t="s">
        <v>52</v>
      </c>
      <c r="G213" s="55" t="s">
        <v>89</v>
      </c>
      <c r="H213" s="55" t="s">
        <v>87</v>
      </c>
      <c r="I213" s="55" t="s">
        <v>90</v>
      </c>
      <c r="J213" s="55" t="s">
        <v>91</v>
      </c>
      <c r="K213" s="24">
        <v>6809000.0039999997</v>
      </c>
      <c r="L213" s="30">
        <v>44958</v>
      </c>
      <c r="M213" s="30">
        <v>45261</v>
      </c>
      <c r="N213" s="14" t="s">
        <v>118</v>
      </c>
      <c r="O213" s="55" t="s">
        <v>87</v>
      </c>
      <c r="P213" s="55">
        <v>376066</v>
      </c>
      <c r="Q213" s="55" t="s">
        <v>85</v>
      </c>
      <c r="R213" s="57">
        <v>0</v>
      </c>
      <c r="S213" s="55" t="s">
        <v>88</v>
      </c>
      <c r="T213" s="59"/>
      <c r="U213" s="54"/>
      <c r="V213" s="64"/>
      <c r="W213" s="57"/>
      <c r="X213" s="27"/>
      <c r="Y213" s="59"/>
      <c r="Z213" s="54" t="s">
        <v>86</v>
      </c>
      <c r="AA213" s="35"/>
      <c r="AB213" s="5" t="s">
        <v>88</v>
      </c>
      <c r="AC213" s="5"/>
      <c r="AD213" s="5"/>
    </row>
    <row r="214" spans="1:31" s="42" customFormat="1" ht="33.75" x14ac:dyDescent="0.25">
      <c r="A214" s="142">
        <v>191</v>
      </c>
      <c r="B214" s="58" t="s">
        <v>22</v>
      </c>
      <c r="C214" s="18" t="s">
        <v>244</v>
      </c>
      <c r="D214" s="51" t="s">
        <v>334</v>
      </c>
      <c r="E214" s="55" t="s">
        <v>232</v>
      </c>
      <c r="F214" s="55" t="s">
        <v>52</v>
      </c>
      <c r="G214" s="55" t="s">
        <v>89</v>
      </c>
      <c r="H214" s="55" t="s">
        <v>87</v>
      </c>
      <c r="I214" s="55" t="s">
        <v>90</v>
      </c>
      <c r="J214" s="55" t="s">
        <v>91</v>
      </c>
      <c r="K214" s="59">
        <v>1134550.58</v>
      </c>
      <c r="L214" s="30">
        <v>44958</v>
      </c>
      <c r="M214" s="30">
        <v>45689</v>
      </c>
      <c r="N214" s="14" t="s">
        <v>82</v>
      </c>
      <c r="O214" s="55">
        <v>0</v>
      </c>
      <c r="P214" s="55">
        <v>376066</v>
      </c>
      <c r="Q214" s="55" t="s">
        <v>85</v>
      </c>
      <c r="R214" s="57">
        <v>0</v>
      </c>
      <c r="S214" s="55" t="s">
        <v>88</v>
      </c>
      <c r="T214" s="59"/>
      <c r="U214" s="54"/>
      <c r="V214" s="64"/>
      <c r="W214" s="57"/>
      <c r="X214" s="59"/>
      <c r="Y214" s="59"/>
      <c r="Z214" s="54" t="s">
        <v>86</v>
      </c>
      <c r="AA214" s="58"/>
      <c r="AB214" s="5" t="s">
        <v>87</v>
      </c>
      <c r="AC214" s="5" t="s">
        <v>338</v>
      </c>
      <c r="AD214" s="5" t="s">
        <v>259</v>
      </c>
    </row>
    <row r="215" spans="1:31" s="42" customFormat="1" ht="78.75" x14ac:dyDescent="0.25">
      <c r="A215" s="142">
        <v>192</v>
      </c>
      <c r="B215" s="58" t="s">
        <v>34</v>
      </c>
      <c r="C215" s="18" t="s">
        <v>34</v>
      </c>
      <c r="D215" s="51" t="s">
        <v>335</v>
      </c>
      <c r="E215" s="55" t="s">
        <v>232</v>
      </c>
      <c r="F215" s="55" t="s">
        <v>52</v>
      </c>
      <c r="G215" s="55" t="s">
        <v>89</v>
      </c>
      <c r="H215" s="55" t="s">
        <v>87</v>
      </c>
      <c r="I215" s="55" t="s">
        <v>90</v>
      </c>
      <c r="J215" s="55" t="s">
        <v>91</v>
      </c>
      <c r="K215" s="59">
        <v>3830443.08</v>
      </c>
      <c r="L215" s="30">
        <v>44958</v>
      </c>
      <c r="M215" s="30">
        <v>45200</v>
      </c>
      <c r="N215" s="14" t="s">
        <v>118</v>
      </c>
      <c r="O215" s="55" t="s">
        <v>87</v>
      </c>
      <c r="P215" s="55">
        <v>376066</v>
      </c>
      <c r="Q215" s="55" t="s">
        <v>85</v>
      </c>
      <c r="R215" s="55" t="s">
        <v>87</v>
      </c>
      <c r="S215" s="55" t="s">
        <v>88</v>
      </c>
      <c r="T215" s="59"/>
      <c r="U215" s="54"/>
      <c r="V215" s="64"/>
      <c r="W215" s="57"/>
      <c r="X215" s="27"/>
      <c r="Y215" s="59"/>
      <c r="Z215" s="54" t="s">
        <v>86</v>
      </c>
      <c r="AA215" s="35"/>
      <c r="AB215" s="5" t="s">
        <v>88</v>
      </c>
      <c r="AC215" s="5"/>
      <c r="AD215" s="5"/>
    </row>
    <row r="216" spans="1:31" s="42" customFormat="1" ht="33.75" x14ac:dyDescent="0.25">
      <c r="A216" s="58">
        <v>193</v>
      </c>
      <c r="B216" s="58" t="s">
        <v>92</v>
      </c>
      <c r="C216" s="58" t="s">
        <v>92</v>
      </c>
      <c r="D216" s="58" t="s">
        <v>336</v>
      </c>
      <c r="E216" s="55" t="s">
        <v>232</v>
      </c>
      <c r="F216" s="55" t="s">
        <v>52</v>
      </c>
      <c r="G216" s="55" t="s">
        <v>89</v>
      </c>
      <c r="H216" s="55" t="s">
        <v>87</v>
      </c>
      <c r="I216" s="55" t="s">
        <v>90</v>
      </c>
      <c r="J216" s="55" t="s">
        <v>91</v>
      </c>
      <c r="K216" s="59">
        <v>6840000</v>
      </c>
      <c r="L216" s="30">
        <v>44958</v>
      </c>
      <c r="M216" s="30">
        <v>45017</v>
      </c>
      <c r="N216" s="14" t="s">
        <v>81</v>
      </c>
      <c r="O216" s="55" t="s">
        <v>87</v>
      </c>
      <c r="P216" s="55">
        <v>376066</v>
      </c>
      <c r="Q216" s="55" t="s">
        <v>85</v>
      </c>
      <c r="R216" s="57">
        <v>0</v>
      </c>
      <c r="S216" s="55" t="s">
        <v>88</v>
      </c>
      <c r="T216" s="59"/>
      <c r="U216" s="54"/>
      <c r="V216" s="64"/>
      <c r="W216" s="57"/>
      <c r="X216" s="34"/>
      <c r="Y216" s="59"/>
      <c r="Z216" s="54" t="s">
        <v>86</v>
      </c>
      <c r="AA216" s="55"/>
      <c r="AB216" s="5" t="s">
        <v>88</v>
      </c>
      <c r="AC216" s="5"/>
      <c r="AD216" s="5"/>
    </row>
    <row r="217" spans="1:31" s="42" customFormat="1" ht="22.5" x14ac:dyDescent="0.25">
      <c r="A217" s="58">
        <v>194</v>
      </c>
      <c r="B217" s="58" t="s">
        <v>92</v>
      </c>
      <c r="C217" s="58" t="s">
        <v>92</v>
      </c>
      <c r="D217" s="58" t="s">
        <v>337</v>
      </c>
      <c r="E217" s="55" t="s">
        <v>232</v>
      </c>
      <c r="F217" s="55" t="s">
        <v>52</v>
      </c>
      <c r="G217" s="55" t="s">
        <v>89</v>
      </c>
      <c r="H217" s="55" t="s">
        <v>87</v>
      </c>
      <c r="I217" s="55" t="s">
        <v>90</v>
      </c>
      <c r="J217" s="55" t="s">
        <v>91</v>
      </c>
      <c r="K217" s="59">
        <v>1845120</v>
      </c>
      <c r="L217" s="30">
        <v>44958</v>
      </c>
      <c r="M217" s="30">
        <v>44986</v>
      </c>
      <c r="N217" s="14" t="s">
        <v>82</v>
      </c>
      <c r="O217" s="55">
        <v>0</v>
      </c>
      <c r="P217" s="55">
        <v>376066</v>
      </c>
      <c r="Q217" s="55" t="s">
        <v>85</v>
      </c>
      <c r="R217" s="57">
        <v>0</v>
      </c>
      <c r="S217" s="55" t="s">
        <v>88</v>
      </c>
      <c r="T217" s="59"/>
      <c r="U217" s="54"/>
      <c r="V217" s="64"/>
      <c r="W217" s="57"/>
      <c r="X217" s="59"/>
      <c r="Y217" s="59"/>
      <c r="Z217" s="54" t="s">
        <v>86</v>
      </c>
      <c r="AA217" s="58"/>
      <c r="AB217" s="5" t="s">
        <v>88</v>
      </c>
      <c r="AC217" s="5"/>
      <c r="AD217" s="5"/>
    </row>
    <row r="218" spans="1:31" s="42" customFormat="1" ht="45" x14ac:dyDescent="0.25">
      <c r="A218" s="58">
        <v>195</v>
      </c>
      <c r="B218" s="58" t="s">
        <v>34</v>
      </c>
      <c r="C218" s="58" t="s">
        <v>34</v>
      </c>
      <c r="D218" s="58" t="s">
        <v>341</v>
      </c>
      <c r="E218" s="58" t="s">
        <v>232</v>
      </c>
      <c r="F218" s="58" t="s">
        <v>52</v>
      </c>
      <c r="G218" s="58" t="s">
        <v>89</v>
      </c>
      <c r="H218" s="58" t="s">
        <v>87</v>
      </c>
      <c r="I218" s="58" t="s">
        <v>90</v>
      </c>
      <c r="J218" s="58" t="s">
        <v>91</v>
      </c>
      <c r="K218" s="59">
        <v>4678847.5</v>
      </c>
      <c r="L218" s="30">
        <v>44958</v>
      </c>
      <c r="M218" s="30">
        <v>45200</v>
      </c>
      <c r="N218" s="14" t="s">
        <v>118</v>
      </c>
      <c r="O218" s="55" t="s">
        <v>87</v>
      </c>
      <c r="P218" s="55">
        <v>376066</v>
      </c>
      <c r="Q218" s="55" t="s">
        <v>85</v>
      </c>
      <c r="R218" s="55" t="s">
        <v>87</v>
      </c>
      <c r="S218" s="55" t="s">
        <v>88</v>
      </c>
      <c r="T218" s="59"/>
      <c r="U218" s="54"/>
      <c r="V218" s="64"/>
      <c r="W218" s="57"/>
      <c r="X218" s="34"/>
      <c r="Y218" s="59"/>
      <c r="Z218" s="54" t="s">
        <v>86</v>
      </c>
      <c r="AA218" s="58"/>
      <c r="AB218" s="5" t="s">
        <v>88</v>
      </c>
      <c r="AC218" s="5"/>
      <c r="AD218" s="5"/>
    </row>
    <row r="219" spans="1:31" s="42" customFormat="1" ht="67.5" x14ac:dyDescent="0.25">
      <c r="A219" s="58">
        <v>196</v>
      </c>
      <c r="B219" s="58" t="s">
        <v>350</v>
      </c>
      <c r="C219" s="58" t="s">
        <v>350</v>
      </c>
      <c r="D219" s="58" t="s">
        <v>342</v>
      </c>
      <c r="E219" s="58" t="s">
        <v>232</v>
      </c>
      <c r="F219" s="58" t="s">
        <v>52</v>
      </c>
      <c r="G219" s="58" t="s">
        <v>89</v>
      </c>
      <c r="H219" s="58" t="s">
        <v>87</v>
      </c>
      <c r="I219" s="58" t="s">
        <v>90</v>
      </c>
      <c r="J219" s="58" t="s">
        <v>91</v>
      </c>
      <c r="K219" s="59">
        <v>178440</v>
      </c>
      <c r="L219" s="30">
        <v>44958</v>
      </c>
      <c r="M219" s="30">
        <v>45139</v>
      </c>
      <c r="N219" s="14" t="s">
        <v>82</v>
      </c>
      <c r="O219" s="55">
        <v>0</v>
      </c>
      <c r="P219" s="55">
        <v>376066</v>
      </c>
      <c r="Q219" s="55" t="s">
        <v>85</v>
      </c>
      <c r="R219" s="55">
        <v>0</v>
      </c>
      <c r="S219" s="55" t="s">
        <v>88</v>
      </c>
      <c r="T219" s="59"/>
      <c r="U219" s="54"/>
      <c r="V219" s="64"/>
      <c r="W219" s="57"/>
      <c r="X219" s="59"/>
      <c r="Y219" s="59"/>
      <c r="Z219" s="54" t="s">
        <v>86</v>
      </c>
      <c r="AA219" s="58"/>
      <c r="AB219" s="5" t="s">
        <v>88</v>
      </c>
      <c r="AC219" s="5"/>
      <c r="AD219" s="5"/>
    </row>
    <row r="220" spans="1:31" s="42" customFormat="1" ht="56.25" x14ac:dyDescent="0.25">
      <c r="A220" s="58">
        <v>197</v>
      </c>
      <c r="B220" s="58" t="s">
        <v>34</v>
      </c>
      <c r="C220" s="58" t="s">
        <v>34</v>
      </c>
      <c r="D220" s="58" t="s">
        <v>343</v>
      </c>
      <c r="E220" s="58" t="s">
        <v>232</v>
      </c>
      <c r="F220" s="58" t="s">
        <v>52</v>
      </c>
      <c r="G220" s="58" t="s">
        <v>89</v>
      </c>
      <c r="H220" s="58" t="s">
        <v>87</v>
      </c>
      <c r="I220" s="58" t="s">
        <v>90</v>
      </c>
      <c r="J220" s="58" t="s">
        <v>91</v>
      </c>
      <c r="K220" s="59">
        <v>733406.68</v>
      </c>
      <c r="L220" s="30">
        <v>44958</v>
      </c>
      <c r="M220" s="30">
        <v>45078</v>
      </c>
      <c r="N220" s="14" t="s">
        <v>118</v>
      </c>
      <c r="O220" s="55" t="s">
        <v>87</v>
      </c>
      <c r="P220" s="55">
        <v>376066</v>
      </c>
      <c r="Q220" s="55" t="s">
        <v>85</v>
      </c>
      <c r="R220" s="55" t="s">
        <v>87</v>
      </c>
      <c r="S220" s="55" t="s">
        <v>88</v>
      </c>
      <c r="T220" s="59"/>
      <c r="U220" s="54"/>
      <c r="V220" s="64"/>
      <c r="W220" s="57"/>
      <c r="X220" s="27"/>
      <c r="Y220" s="59"/>
      <c r="Z220" s="54" t="s">
        <v>86</v>
      </c>
      <c r="AA220" s="58"/>
      <c r="AB220" s="5" t="s">
        <v>88</v>
      </c>
      <c r="AC220" s="5"/>
      <c r="AD220" s="5"/>
    </row>
    <row r="221" spans="1:31" s="42" customFormat="1" ht="45" x14ac:dyDescent="0.25">
      <c r="A221" s="58">
        <v>198</v>
      </c>
      <c r="B221" s="58" t="s">
        <v>45</v>
      </c>
      <c r="C221" s="58" t="s">
        <v>641</v>
      </c>
      <c r="D221" s="58" t="s">
        <v>344</v>
      </c>
      <c r="E221" s="58" t="s">
        <v>232</v>
      </c>
      <c r="F221" s="58" t="s">
        <v>52</v>
      </c>
      <c r="G221" s="58" t="s">
        <v>89</v>
      </c>
      <c r="H221" s="58" t="s">
        <v>87</v>
      </c>
      <c r="I221" s="58" t="s">
        <v>90</v>
      </c>
      <c r="J221" s="58" t="s">
        <v>91</v>
      </c>
      <c r="K221" s="59">
        <v>1150519.28</v>
      </c>
      <c r="L221" s="30">
        <v>45200</v>
      </c>
      <c r="M221" s="30">
        <v>45992</v>
      </c>
      <c r="N221" s="14" t="s">
        <v>84</v>
      </c>
      <c r="O221" s="22" t="s">
        <v>87</v>
      </c>
      <c r="P221" s="55" t="s">
        <v>392</v>
      </c>
      <c r="Q221" s="55" t="s">
        <v>85</v>
      </c>
      <c r="R221" s="55">
        <v>0</v>
      </c>
      <c r="S221" s="55" t="s">
        <v>88</v>
      </c>
      <c r="T221" s="59"/>
      <c r="U221" s="54"/>
      <c r="V221" s="64"/>
      <c r="W221" s="57"/>
      <c r="X221" s="66"/>
      <c r="Y221" s="66"/>
      <c r="Z221" s="55" t="s">
        <v>86</v>
      </c>
      <c r="AA221" s="27"/>
      <c r="AB221" s="59" t="s">
        <v>87</v>
      </c>
      <c r="AC221" s="5" t="s">
        <v>642</v>
      </c>
      <c r="AD221" s="5" t="s">
        <v>262</v>
      </c>
      <c r="AE221" s="144"/>
    </row>
    <row r="222" spans="1:31" s="42" customFormat="1" ht="33.75" x14ac:dyDescent="0.25">
      <c r="A222" s="58">
        <v>199</v>
      </c>
      <c r="B222" s="58" t="s">
        <v>45</v>
      </c>
      <c r="C222" s="58" t="s">
        <v>25</v>
      </c>
      <c r="D222" s="58" t="s">
        <v>345</v>
      </c>
      <c r="E222" s="58" t="s">
        <v>232</v>
      </c>
      <c r="F222" s="58" t="s">
        <v>52</v>
      </c>
      <c r="G222" s="58" t="s">
        <v>89</v>
      </c>
      <c r="H222" s="58" t="s">
        <v>87</v>
      </c>
      <c r="I222" s="58" t="s">
        <v>90</v>
      </c>
      <c r="J222" s="58" t="s">
        <v>91</v>
      </c>
      <c r="K222" s="59">
        <v>0</v>
      </c>
      <c r="L222" s="30">
        <v>45261</v>
      </c>
      <c r="M222" s="30">
        <v>45261</v>
      </c>
      <c r="N222" s="14" t="s">
        <v>84</v>
      </c>
      <c r="O222" s="32" t="s">
        <v>87</v>
      </c>
      <c r="P222" s="55">
        <v>376066</v>
      </c>
      <c r="Q222" s="55" t="s">
        <v>85</v>
      </c>
      <c r="R222" s="57" t="s">
        <v>87</v>
      </c>
      <c r="S222" s="55" t="s">
        <v>88</v>
      </c>
      <c r="T222" s="59"/>
      <c r="U222" s="54"/>
      <c r="V222" s="64"/>
      <c r="W222" s="57"/>
      <c r="X222" s="66"/>
      <c r="Y222" s="66"/>
      <c r="Z222" s="55" t="s">
        <v>86</v>
      </c>
      <c r="AA222" s="27"/>
      <c r="AB222" s="59"/>
      <c r="AC222" s="5"/>
      <c r="AD222" s="5"/>
    </row>
    <row r="223" spans="1:31" s="42" customFormat="1" ht="33.75" x14ac:dyDescent="0.25">
      <c r="A223" s="58">
        <v>200</v>
      </c>
      <c r="B223" s="58" t="s">
        <v>45</v>
      </c>
      <c r="C223" s="58" t="s">
        <v>25</v>
      </c>
      <c r="D223" s="58" t="s">
        <v>346</v>
      </c>
      <c r="E223" s="58" t="s">
        <v>232</v>
      </c>
      <c r="F223" s="58" t="s">
        <v>52</v>
      </c>
      <c r="G223" s="58" t="s">
        <v>89</v>
      </c>
      <c r="H223" s="58" t="s">
        <v>87</v>
      </c>
      <c r="I223" s="58" t="s">
        <v>90</v>
      </c>
      <c r="J223" s="58" t="s">
        <v>91</v>
      </c>
      <c r="K223" s="59">
        <v>0</v>
      </c>
      <c r="L223" s="30">
        <v>45261</v>
      </c>
      <c r="M223" s="30">
        <v>45261</v>
      </c>
      <c r="N223" s="14" t="s">
        <v>84</v>
      </c>
      <c r="O223" s="32" t="s">
        <v>87</v>
      </c>
      <c r="P223" s="55">
        <v>376066</v>
      </c>
      <c r="Q223" s="55" t="s">
        <v>85</v>
      </c>
      <c r="R223" s="55" t="s">
        <v>87</v>
      </c>
      <c r="S223" s="55" t="s">
        <v>88</v>
      </c>
      <c r="T223" s="59"/>
      <c r="U223" s="54"/>
      <c r="V223" s="64"/>
      <c r="W223" s="57"/>
      <c r="X223" s="66"/>
      <c r="Y223" s="66"/>
      <c r="Z223" s="55" t="s">
        <v>86</v>
      </c>
      <c r="AA223" s="27"/>
      <c r="AB223" s="59"/>
      <c r="AC223" s="5"/>
      <c r="AD223" s="5"/>
    </row>
    <row r="224" spans="1:31" s="42" customFormat="1" ht="33.75" x14ac:dyDescent="0.25">
      <c r="A224" s="58">
        <v>201</v>
      </c>
      <c r="B224" s="58" t="s">
        <v>45</v>
      </c>
      <c r="C224" s="58" t="s">
        <v>25</v>
      </c>
      <c r="D224" s="58" t="s">
        <v>347</v>
      </c>
      <c r="E224" s="58" t="s">
        <v>232</v>
      </c>
      <c r="F224" s="58" t="s">
        <v>52</v>
      </c>
      <c r="G224" s="58" t="s">
        <v>89</v>
      </c>
      <c r="H224" s="58" t="s">
        <v>87</v>
      </c>
      <c r="I224" s="58" t="s">
        <v>90</v>
      </c>
      <c r="J224" s="58" t="s">
        <v>91</v>
      </c>
      <c r="K224" s="59">
        <v>0</v>
      </c>
      <c r="L224" s="30">
        <v>45231</v>
      </c>
      <c r="M224" s="30">
        <v>45413</v>
      </c>
      <c r="N224" s="14" t="s">
        <v>84</v>
      </c>
      <c r="O224" s="22" t="s">
        <v>87</v>
      </c>
      <c r="P224" s="55" t="s">
        <v>392</v>
      </c>
      <c r="Q224" s="55" t="s">
        <v>85</v>
      </c>
      <c r="R224" s="55">
        <v>0</v>
      </c>
      <c r="S224" s="55" t="s">
        <v>88</v>
      </c>
      <c r="T224" s="59"/>
      <c r="U224" s="54"/>
      <c r="V224" s="64"/>
      <c r="W224" s="57"/>
      <c r="X224" s="66"/>
      <c r="Y224" s="66"/>
      <c r="Z224" s="55" t="s">
        <v>86</v>
      </c>
      <c r="AA224" s="59"/>
      <c r="AB224" s="59"/>
      <c r="AC224" s="5"/>
      <c r="AD224" s="5"/>
    </row>
    <row r="225" spans="1:31" s="42" customFormat="1" ht="45" x14ac:dyDescent="0.25">
      <c r="A225" s="58">
        <v>202</v>
      </c>
      <c r="B225" s="58" t="s">
        <v>45</v>
      </c>
      <c r="C225" s="58" t="s">
        <v>25</v>
      </c>
      <c r="D225" s="58" t="s">
        <v>348</v>
      </c>
      <c r="E225" s="58" t="s">
        <v>232</v>
      </c>
      <c r="F225" s="58" t="s">
        <v>52</v>
      </c>
      <c r="G225" s="58" t="s">
        <v>89</v>
      </c>
      <c r="H225" s="58" t="s">
        <v>87</v>
      </c>
      <c r="I225" s="58" t="s">
        <v>90</v>
      </c>
      <c r="J225" s="58" t="s">
        <v>91</v>
      </c>
      <c r="K225" s="59">
        <v>0</v>
      </c>
      <c r="L225" s="30">
        <v>45261</v>
      </c>
      <c r="M225" s="30">
        <v>45444</v>
      </c>
      <c r="N225" s="14" t="s">
        <v>84</v>
      </c>
      <c r="O225" s="32" t="s">
        <v>87</v>
      </c>
      <c r="P225" s="55">
        <v>376066</v>
      </c>
      <c r="Q225" s="55" t="s">
        <v>85</v>
      </c>
      <c r="R225" s="55" t="s">
        <v>87</v>
      </c>
      <c r="S225" s="55" t="s">
        <v>88</v>
      </c>
      <c r="T225" s="59"/>
      <c r="U225" s="54"/>
      <c r="V225" s="64"/>
      <c r="W225" s="57"/>
      <c r="X225" s="66"/>
      <c r="Y225" s="66"/>
      <c r="Z225" s="55" t="s">
        <v>86</v>
      </c>
      <c r="AA225" s="27"/>
      <c r="AB225" s="59"/>
      <c r="AC225" s="5"/>
      <c r="AD225" s="5"/>
    </row>
    <row r="226" spans="1:31" s="42" customFormat="1" ht="33.75" x14ac:dyDescent="0.25">
      <c r="A226" s="58">
        <v>203</v>
      </c>
      <c r="B226" s="58" t="s">
        <v>92</v>
      </c>
      <c r="C226" s="58" t="s">
        <v>92</v>
      </c>
      <c r="D226" s="58" t="s">
        <v>349</v>
      </c>
      <c r="E226" s="58" t="s">
        <v>232</v>
      </c>
      <c r="F226" s="58" t="s">
        <v>52</v>
      </c>
      <c r="G226" s="58" t="s">
        <v>89</v>
      </c>
      <c r="H226" s="58" t="s">
        <v>87</v>
      </c>
      <c r="I226" s="58" t="s">
        <v>90</v>
      </c>
      <c r="J226" s="58" t="s">
        <v>91</v>
      </c>
      <c r="K226" s="59">
        <v>550000</v>
      </c>
      <c r="L226" s="30">
        <v>44958</v>
      </c>
      <c r="M226" s="30">
        <v>45139</v>
      </c>
      <c r="N226" s="14" t="s">
        <v>82</v>
      </c>
      <c r="O226" s="55">
        <v>0</v>
      </c>
      <c r="P226" s="55">
        <v>376066</v>
      </c>
      <c r="Q226" s="55" t="s">
        <v>85</v>
      </c>
      <c r="R226" s="55">
        <v>0</v>
      </c>
      <c r="S226" s="55" t="s">
        <v>88</v>
      </c>
      <c r="T226" s="59"/>
      <c r="U226" s="54"/>
      <c r="V226" s="64"/>
      <c r="W226" s="57"/>
      <c r="X226" s="66"/>
      <c r="Y226" s="66"/>
      <c r="Z226" s="55" t="s">
        <v>86</v>
      </c>
      <c r="AA226" s="59"/>
      <c r="AB226" s="59" t="s">
        <v>88</v>
      </c>
      <c r="AC226" s="5"/>
      <c r="AD226" s="5"/>
    </row>
    <row r="227" spans="1:31" s="42" customFormat="1" ht="67.5" x14ac:dyDescent="0.25">
      <c r="A227" s="58">
        <v>204</v>
      </c>
      <c r="B227" s="58" t="s">
        <v>34</v>
      </c>
      <c r="C227" s="58" t="s">
        <v>125</v>
      </c>
      <c r="D227" s="58" t="s">
        <v>351</v>
      </c>
      <c r="E227" s="58" t="s">
        <v>232</v>
      </c>
      <c r="F227" s="58" t="s">
        <v>52</v>
      </c>
      <c r="G227" s="58" t="s">
        <v>89</v>
      </c>
      <c r="H227" s="58" t="s">
        <v>87</v>
      </c>
      <c r="I227" s="58" t="s">
        <v>90</v>
      </c>
      <c r="J227" s="58" t="s">
        <v>91</v>
      </c>
      <c r="K227" s="59">
        <v>7144631.4500000002</v>
      </c>
      <c r="L227" s="30">
        <v>44958</v>
      </c>
      <c r="M227" s="30">
        <v>45047</v>
      </c>
      <c r="N227" s="14" t="s">
        <v>84</v>
      </c>
      <c r="O227" s="55" t="s">
        <v>87</v>
      </c>
      <c r="P227" s="55">
        <v>376066</v>
      </c>
      <c r="Q227" s="55" t="s">
        <v>85</v>
      </c>
      <c r="R227" s="55" t="s">
        <v>88</v>
      </c>
      <c r="S227" s="55" t="s">
        <v>88</v>
      </c>
      <c r="T227" s="59"/>
      <c r="U227" s="54"/>
      <c r="V227" s="64"/>
      <c r="W227" s="57"/>
      <c r="X227" s="66"/>
      <c r="Y227" s="66"/>
      <c r="Z227" s="55" t="s">
        <v>86</v>
      </c>
      <c r="AA227" s="59"/>
      <c r="AB227" s="59" t="s">
        <v>88</v>
      </c>
      <c r="AC227" s="5"/>
      <c r="AD227" s="5"/>
      <c r="AE227" s="5"/>
    </row>
    <row r="228" spans="1:31" s="42" customFormat="1" ht="56.25" x14ac:dyDescent="0.25">
      <c r="A228" s="58">
        <v>205</v>
      </c>
      <c r="B228" s="58" t="s">
        <v>34</v>
      </c>
      <c r="C228" s="58" t="s">
        <v>34</v>
      </c>
      <c r="D228" s="58" t="s">
        <v>352</v>
      </c>
      <c r="E228" s="58" t="s">
        <v>232</v>
      </c>
      <c r="F228" s="58" t="s">
        <v>52</v>
      </c>
      <c r="G228" s="58" t="s">
        <v>89</v>
      </c>
      <c r="H228" s="58" t="s">
        <v>87</v>
      </c>
      <c r="I228" s="58" t="s">
        <v>90</v>
      </c>
      <c r="J228" s="58" t="s">
        <v>91</v>
      </c>
      <c r="K228" s="59">
        <v>1494694.52</v>
      </c>
      <c r="L228" s="30">
        <v>44986</v>
      </c>
      <c r="M228" s="30">
        <v>45108</v>
      </c>
      <c r="N228" s="14" t="s">
        <v>118</v>
      </c>
      <c r="O228" s="55" t="s">
        <v>87</v>
      </c>
      <c r="P228" s="55">
        <v>376066</v>
      </c>
      <c r="Q228" s="55" t="s">
        <v>85</v>
      </c>
      <c r="R228" s="57" t="s">
        <v>87</v>
      </c>
      <c r="S228" s="55" t="s">
        <v>88</v>
      </c>
      <c r="T228" s="59"/>
      <c r="U228" s="54"/>
      <c r="V228" s="64"/>
      <c r="W228" s="57"/>
      <c r="X228" s="66"/>
      <c r="Y228" s="66"/>
      <c r="Z228" s="55" t="s">
        <v>86</v>
      </c>
      <c r="AA228" s="59"/>
      <c r="AB228" s="59" t="s">
        <v>88</v>
      </c>
      <c r="AC228" s="5"/>
      <c r="AD228" s="5"/>
      <c r="AE228" s="5"/>
    </row>
    <row r="229" spans="1:31" s="42" customFormat="1" ht="45" x14ac:dyDescent="0.25">
      <c r="A229" s="58">
        <v>206</v>
      </c>
      <c r="B229" s="58" t="s">
        <v>34</v>
      </c>
      <c r="C229" s="58" t="s">
        <v>34</v>
      </c>
      <c r="D229" s="58" t="s">
        <v>353</v>
      </c>
      <c r="E229" s="58" t="s">
        <v>232</v>
      </c>
      <c r="F229" s="58" t="s">
        <v>52</v>
      </c>
      <c r="G229" s="58" t="s">
        <v>89</v>
      </c>
      <c r="H229" s="58" t="s">
        <v>87</v>
      </c>
      <c r="I229" s="58" t="s">
        <v>90</v>
      </c>
      <c r="J229" s="58" t="s">
        <v>91</v>
      </c>
      <c r="K229" s="59">
        <v>5598613.6100000003</v>
      </c>
      <c r="L229" s="30">
        <v>44986</v>
      </c>
      <c r="M229" s="30">
        <v>45200</v>
      </c>
      <c r="N229" s="14" t="s">
        <v>118</v>
      </c>
      <c r="O229" s="32" t="s">
        <v>87</v>
      </c>
      <c r="P229" s="55">
        <v>376066</v>
      </c>
      <c r="Q229" s="55" t="s">
        <v>85</v>
      </c>
      <c r="R229" s="55" t="s">
        <v>87</v>
      </c>
      <c r="S229" s="55" t="s">
        <v>88</v>
      </c>
      <c r="T229" s="59"/>
      <c r="U229" s="54"/>
      <c r="V229" s="64"/>
      <c r="W229" s="57"/>
      <c r="X229" s="66"/>
      <c r="Y229" s="66"/>
      <c r="Z229" s="55" t="s">
        <v>86</v>
      </c>
      <c r="AA229" s="34"/>
      <c r="AB229" s="59" t="s">
        <v>88</v>
      </c>
      <c r="AC229" s="5"/>
      <c r="AD229" s="5"/>
      <c r="AE229" s="5"/>
    </row>
    <row r="230" spans="1:31" s="42" customFormat="1" ht="45" x14ac:dyDescent="0.25">
      <c r="A230" s="58">
        <v>207</v>
      </c>
      <c r="B230" s="58" t="s">
        <v>34</v>
      </c>
      <c r="C230" s="58" t="s">
        <v>34</v>
      </c>
      <c r="D230" s="58" t="s">
        <v>354</v>
      </c>
      <c r="E230" s="58" t="s">
        <v>232</v>
      </c>
      <c r="F230" s="58" t="s">
        <v>52</v>
      </c>
      <c r="G230" s="58" t="s">
        <v>89</v>
      </c>
      <c r="H230" s="58" t="s">
        <v>87</v>
      </c>
      <c r="I230" s="58" t="s">
        <v>90</v>
      </c>
      <c r="J230" s="58" t="s">
        <v>91</v>
      </c>
      <c r="K230" s="59">
        <v>6897466.8200000003</v>
      </c>
      <c r="L230" s="30">
        <v>44986</v>
      </c>
      <c r="M230" s="30">
        <v>45200</v>
      </c>
      <c r="N230" s="14" t="s">
        <v>118</v>
      </c>
      <c r="O230" s="55" t="s">
        <v>87</v>
      </c>
      <c r="P230" s="55">
        <v>376066</v>
      </c>
      <c r="Q230" s="55" t="s">
        <v>85</v>
      </c>
      <c r="R230" s="55" t="s">
        <v>87</v>
      </c>
      <c r="S230" s="55" t="s">
        <v>88</v>
      </c>
      <c r="T230" s="59"/>
      <c r="U230" s="54"/>
      <c r="V230" s="64"/>
      <c r="W230" s="57"/>
      <c r="X230" s="66"/>
      <c r="Y230" s="66"/>
      <c r="Z230" s="55" t="s">
        <v>86</v>
      </c>
      <c r="AA230" s="27"/>
      <c r="AB230" s="59" t="s">
        <v>88</v>
      </c>
      <c r="AC230" s="5"/>
      <c r="AD230" s="5"/>
      <c r="AE230" s="5"/>
    </row>
    <row r="231" spans="1:31" s="42" customFormat="1" ht="45" x14ac:dyDescent="0.25">
      <c r="A231" s="58">
        <v>208</v>
      </c>
      <c r="B231" s="58" t="s">
        <v>34</v>
      </c>
      <c r="C231" s="58" t="s">
        <v>125</v>
      </c>
      <c r="D231" s="58" t="s">
        <v>355</v>
      </c>
      <c r="E231" s="58" t="s">
        <v>232</v>
      </c>
      <c r="F231" s="58" t="s">
        <v>52</v>
      </c>
      <c r="G231" s="58" t="s">
        <v>89</v>
      </c>
      <c r="H231" s="58" t="s">
        <v>87</v>
      </c>
      <c r="I231" s="58" t="s">
        <v>90</v>
      </c>
      <c r="J231" s="58" t="s">
        <v>91</v>
      </c>
      <c r="K231" s="59">
        <v>21086187.84</v>
      </c>
      <c r="L231" s="30">
        <v>44986</v>
      </c>
      <c r="M231" s="30">
        <v>45200</v>
      </c>
      <c r="N231" s="14" t="s">
        <v>320</v>
      </c>
      <c r="O231" s="55" t="s">
        <v>87</v>
      </c>
      <c r="P231" s="55">
        <v>376066</v>
      </c>
      <c r="Q231" s="55" t="s">
        <v>85</v>
      </c>
      <c r="R231" s="57">
        <v>0</v>
      </c>
      <c r="S231" s="55" t="s">
        <v>88</v>
      </c>
      <c r="T231" s="59"/>
      <c r="U231" s="54"/>
      <c r="V231" s="64"/>
      <c r="W231" s="57"/>
      <c r="X231" s="66"/>
      <c r="Y231" s="66"/>
      <c r="Z231" s="55" t="s">
        <v>86</v>
      </c>
      <c r="AA231" s="27"/>
      <c r="AB231" s="59" t="s">
        <v>88</v>
      </c>
      <c r="AC231" s="5"/>
      <c r="AD231" s="5"/>
      <c r="AE231" s="5"/>
    </row>
    <row r="232" spans="1:31" s="42" customFormat="1" ht="33.75" x14ac:dyDescent="0.25">
      <c r="A232" s="58">
        <v>209</v>
      </c>
      <c r="B232" s="58" t="s">
        <v>34</v>
      </c>
      <c r="C232" s="58" t="s">
        <v>125</v>
      </c>
      <c r="D232" s="58" t="s">
        <v>356</v>
      </c>
      <c r="E232" s="58" t="s">
        <v>232</v>
      </c>
      <c r="F232" s="58" t="s">
        <v>52</v>
      </c>
      <c r="G232" s="58" t="s">
        <v>89</v>
      </c>
      <c r="H232" s="58" t="s">
        <v>87</v>
      </c>
      <c r="I232" s="58" t="s">
        <v>90</v>
      </c>
      <c r="J232" s="58" t="s">
        <v>91</v>
      </c>
      <c r="K232" s="59">
        <v>4737956.5999999996</v>
      </c>
      <c r="L232" s="30">
        <v>44986</v>
      </c>
      <c r="M232" s="30">
        <v>45108</v>
      </c>
      <c r="N232" s="14" t="s">
        <v>320</v>
      </c>
      <c r="O232" s="55" t="s">
        <v>87</v>
      </c>
      <c r="P232" s="55">
        <v>376066</v>
      </c>
      <c r="Q232" s="55" t="s">
        <v>85</v>
      </c>
      <c r="R232" s="57">
        <v>0</v>
      </c>
      <c r="S232" s="55" t="s">
        <v>88</v>
      </c>
      <c r="T232" s="59"/>
      <c r="U232" s="54"/>
      <c r="V232" s="64"/>
      <c r="W232" s="57"/>
      <c r="X232" s="66"/>
      <c r="Y232" s="66"/>
      <c r="Z232" s="55" t="s">
        <v>86</v>
      </c>
      <c r="AA232" s="27"/>
      <c r="AB232" s="59" t="s">
        <v>88</v>
      </c>
      <c r="AC232" s="5"/>
      <c r="AD232" s="5"/>
      <c r="AE232" s="5"/>
    </row>
    <row r="233" spans="1:31" s="42" customFormat="1" ht="45" x14ac:dyDescent="0.25">
      <c r="A233" s="58">
        <v>210</v>
      </c>
      <c r="B233" s="58" t="s">
        <v>34</v>
      </c>
      <c r="C233" s="58" t="s">
        <v>34</v>
      </c>
      <c r="D233" s="58" t="s">
        <v>357</v>
      </c>
      <c r="E233" s="58" t="s">
        <v>232</v>
      </c>
      <c r="F233" s="58" t="s">
        <v>52</v>
      </c>
      <c r="G233" s="58" t="s">
        <v>89</v>
      </c>
      <c r="H233" s="58" t="s">
        <v>87</v>
      </c>
      <c r="I233" s="58" t="s">
        <v>90</v>
      </c>
      <c r="J233" s="58" t="s">
        <v>91</v>
      </c>
      <c r="K233" s="59">
        <v>6809702.0199999996</v>
      </c>
      <c r="L233" s="30">
        <v>44958</v>
      </c>
      <c r="M233" s="30">
        <v>45200</v>
      </c>
      <c r="N233" s="14" t="s">
        <v>118</v>
      </c>
      <c r="O233" s="32" t="s">
        <v>87</v>
      </c>
      <c r="P233" s="55">
        <v>376066</v>
      </c>
      <c r="Q233" s="55" t="s">
        <v>85</v>
      </c>
      <c r="R233" s="57" t="s">
        <v>87</v>
      </c>
      <c r="S233" s="55" t="s">
        <v>88</v>
      </c>
      <c r="T233" s="59"/>
      <c r="U233" s="54"/>
      <c r="V233" s="64"/>
      <c r="W233" s="57"/>
      <c r="X233" s="66"/>
      <c r="Y233" s="66"/>
      <c r="Z233" s="55" t="s">
        <v>86</v>
      </c>
      <c r="AA233" s="34"/>
      <c r="AB233" s="59" t="s">
        <v>88</v>
      </c>
      <c r="AC233" s="5"/>
      <c r="AD233" s="5"/>
      <c r="AE233" s="5"/>
    </row>
    <row r="234" spans="1:31" s="79" customFormat="1" ht="45" x14ac:dyDescent="0.2">
      <c r="A234" s="58">
        <v>211</v>
      </c>
      <c r="B234" s="58" t="s">
        <v>34</v>
      </c>
      <c r="C234" s="58" t="s">
        <v>125</v>
      </c>
      <c r="D234" s="58" t="s">
        <v>358</v>
      </c>
      <c r="E234" s="58" t="s">
        <v>232</v>
      </c>
      <c r="F234" s="58" t="s">
        <v>52</v>
      </c>
      <c r="G234" s="58" t="s">
        <v>89</v>
      </c>
      <c r="H234" s="58" t="s">
        <v>87</v>
      </c>
      <c r="I234" s="58" t="s">
        <v>90</v>
      </c>
      <c r="J234" s="58" t="s">
        <v>91</v>
      </c>
      <c r="K234" s="59">
        <v>29160131.800000001</v>
      </c>
      <c r="L234" s="30">
        <v>44986</v>
      </c>
      <c r="M234" s="30">
        <v>45200</v>
      </c>
      <c r="N234" s="14" t="s">
        <v>320</v>
      </c>
      <c r="O234" s="55" t="s">
        <v>87</v>
      </c>
      <c r="P234" s="55">
        <v>376066</v>
      </c>
      <c r="Q234" s="55" t="s">
        <v>85</v>
      </c>
      <c r="R234" s="57">
        <v>0</v>
      </c>
      <c r="S234" s="55" t="s">
        <v>88</v>
      </c>
      <c r="T234" s="59"/>
      <c r="U234" s="54"/>
      <c r="V234" s="78"/>
      <c r="W234" s="57"/>
      <c r="X234" s="27"/>
      <c r="Y234" s="59"/>
      <c r="Z234" s="55" t="s">
        <v>86</v>
      </c>
      <c r="AA234" s="58"/>
      <c r="AB234" s="59" t="s">
        <v>88</v>
      </c>
      <c r="AC234" s="5"/>
      <c r="AD234" s="5"/>
      <c r="AE234" s="5"/>
    </row>
    <row r="235" spans="1:31" s="79" customFormat="1" ht="56.25" x14ac:dyDescent="0.2">
      <c r="A235" s="58">
        <v>212</v>
      </c>
      <c r="B235" s="58" t="s">
        <v>34</v>
      </c>
      <c r="C235" s="58" t="s">
        <v>125</v>
      </c>
      <c r="D235" s="58" t="s">
        <v>359</v>
      </c>
      <c r="E235" s="58" t="s">
        <v>232</v>
      </c>
      <c r="F235" s="58" t="s">
        <v>52</v>
      </c>
      <c r="G235" s="58" t="s">
        <v>89</v>
      </c>
      <c r="H235" s="58" t="s">
        <v>87</v>
      </c>
      <c r="I235" s="58" t="s">
        <v>90</v>
      </c>
      <c r="J235" s="58" t="s">
        <v>91</v>
      </c>
      <c r="K235" s="59">
        <v>23678530.399999999</v>
      </c>
      <c r="L235" s="30">
        <v>44986</v>
      </c>
      <c r="M235" s="30">
        <v>45200</v>
      </c>
      <c r="N235" s="14" t="s">
        <v>320</v>
      </c>
      <c r="O235" s="55" t="s">
        <v>87</v>
      </c>
      <c r="P235" s="55">
        <v>376066</v>
      </c>
      <c r="Q235" s="55" t="s">
        <v>85</v>
      </c>
      <c r="R235" s="57">
        <v>0</v>
      </c>
      <c r="S235" s="55" t="s">
        <v>88</v>
      </c>
      <c r="T235" s="59"/>
      <c r="U235" s="54"/>
      <c r="V235" s="78"/>
      <c r="W235" s="57"/>
      <c r="X235" s="27"/>
      <c r="Y235" s="59"/>
      <c r="Z235" s="55" t="s">
        <v>86</v>
      </c>
      <c r="AA235" s="58"/>
      <c r="AB235" s="59" t="s">
        <v>88</v>
      </c>
      <c r="AC235" s="5"/>
      <c r="AD235" s="5"/>
      <c r="AE235" s="5"/>
    </row>
    <row r="236" spans="1:31" s="79" customFormat="1" ht="45" x14ac:dyDescent="0.2">
      <c r="A236" s="58">
        <v>213</v>
      </c>
      <c r="B236" s="58" t="s">
        <v>34</v>
      </c>
      <c r="C236" s="58" t="s">
        <v>34</v>
      </c>
      <c r="D236" s="58" t="s">
        <v>363</v>
      </c>
      <c r="E236" s="58" t="s">
        <v>232</v>
      </c>
      <c r="F236" s="58" t="s">
        <v>52</v>
      </c>
      <c r="G236" s="58" t="s">
        <v>89</v>
      </c>
      <c r="H236" s="58" t="s">
        <v>87</v>
      </c>
      <c r="I236" s="58" t="s">
        <v>90</v>
      </c>
      <c r="J236" s="58" t="s">
        <v>91</v>
      </c>
      <c r="K236" s="59">
        <v>6167604.2199999997</v>
      </c>
      <c r="L236" s="30">
        <v>44986</v>
      </c>
      <c r="M236" s="30">
        <v>45200</v>
      </c>
      <c r="N236" s="14" t="s">
        <v>118</v>
      </c>
      <c r="O236" s="32" t="s">
        <v>87</v>
      </c>
      <c r="P236" s="55">
        <v>376066</v>
      </c>
      <c r="Q236" s="55" t="s">
        <v>85</v>
      </c>
      <c r="R236" s="57" t="s">
        <v>87</v>
      </c>
      <c r="S236" s="55" t="s">
        <v>88</v>
      </c>
      <c r="T236" s="59"/>
      <c r="U236" s="54"/>
      <c r="V236" s="78"/>
      <c r="W236" s="57"/>
      <c r="X236" s="34"/>
      <c r="Y236" s="59"/>
      <c r="Z236" s="55" t="s">
        <v>86</v>
      </c>
      <c r="AA236" s="58"/>
      <c r="AB236" s="59" t="s">
        <v>88</v>
      </c>
      <c r="AC236" s="5"/>
      <c r="AD236" s="5"/>
    </row>
    <row r="237" spans="1:31" s="79" customFormat="1" ht="33.75" x14ac:dyDescent="0.2">
      <c r="A237" s="58">
        <v>214</v>
      </c>
      <c r="B237" s="58" t="s">
        <v>34</v>
      </c>
      <c r="C237" s="58" t="s">
        <v>34</v>
      </c>
      <c r="D237" s="58" t="s">
        <v>364</v>
      </c>
      <c r="E237" s="58" t="s">
        <v>232</v>
      </c>
      <c r="F237" s="58" t="s">
        <v>52</v>
      </c>
      <c r="G237" s="58" t="s">
        <v>89</v>
      </c>
      <c r="H237" s="58" t="s">
        <v>87</v>
      </c>
      <c r="I237" s="58" t="s">
        <v>90</v>
      </c>
      <c r="J237" s="58" t="s">
        <v>91</v>
      </c>
      <c r="K237" s="59">
        <v>2306049.2200000002</v>
      </c>
      <c r="L237" s="30">
        <v>44986</v>
      </c>
      <c r="M237" s="30">
        <v>45108</v>
      </c>
      <c r="N237" s="14" t="s">
        <v>118</v>
      </c>
      <c r="O237" s="55" t="s">
        <v>87</v>
      </c>
      <c r="P237" s="55">
        <v>376066</v>
      </c>
      <c r="Q237" s="14" t="s">
        <v>85</v>
      </c>
      <c r="R237" s="57" t="s">
        <v>87</v>
      </c>
      <c r="S237" s="55" t="s">
        <v>88</v>
      </c>
      <c r="T237" s="59"/>
      <c r="U237" s="54"/>
      <c r="V237" s="78"/>
      <c r="W237" s="57"/>
      <c r="X237" s="59"/>
      <c r="Y237" s="59"/>
      <c r="Z237" s="55" t="s">
        <v>86</v>
      </c>
      <c r="AA237" s="58"/>
      <c r="AB237" s="59" t="s">
        <v>88</v>
      </c>
      <c r="AC237" s="5"/>
      <c r="AD237" s="5"/>
    </row>
    <row r="238" spans="1:31" s="79" customFormat="1" ht="33.75" x14ac:dyDescent="0.2">
      <c r="A238" s="58">
        <v>215</v>
      </c>
      <c r="B238" s="58" t="s">
        <v>34</v>
      </c>
      <c r="C238" s="58" t="s">
        <v>34</v>
      </c>
      <c r="D238" s="58" t="s">
        <v>365</v>
      </c>
      <c r="E238" s="58" t="s">
        <v>232</v>
      </c>
      <c r="F238" s="58" t="s">
        <v>52</v>
      </c>
      <c r="G238" s="58" t="s">
        <v>89</v>
      </c>
      <c r="H238" s="58" t="s">
        <v>87</v>
      </c>
      <c r="I238" s="58" t="s">
        <v>90</v>
      </c>
      <c r="J238" s="58" t="s">
        <v>91</v>
      </c>
      <c r="K238" s="59">
        <v>2356939.85</v>
      </c>
      <c r="L238" s="30">
        <v>44986</v>
      </c>
      <c r="M238" s="30">
        <v>45108</v>
      </c>
      <c r="N238" s="14" t="s">
        <v>118</v>
      </c>
      <c r="O238" s="55" t="s">
        <v>87</v>
      </c>
      <c r="P238" s="55">
        <v>376066</v>
      </c>
      <c r="Q238" s="58" t="s">
        <v>85</v>
      </c>
      <c r="R238" s="57" t="s">
        <v>87</v>
      </c>
      <c r="S238" s="55" t="s">
        <v>88</v>
      </c>
      <c r="T238" s="59"/>
      <c r="U238" s="54"/>
      <c r="V238" s="78"/>
      <c r="W238" s="57"/>
      <c r="X238" s="59"/>
      <c r="Y238" s="59"/>
      <c r="Z238" s="55" t="s">
        <v>86</v>
      </c>
      <c r="AA238" s="58"/>
      <c r="AB238" s="59" t="s">
        <v>88</v>
      </c>
      <c r="AC238" s="5"/>
      <c r="AD238" s="5"/>
    </row>
    <row r="239" spans="1:31" s="79" customFormat="1" ht="45" x14ac:dyDescent="0.2">
      <c r="A239" s="58">
        <v>216</v>
      </c>
      <c r="B239" s="58" t="s">
        <v>34</v>
      </c>
      <c r="C239" s="58" t="s">
        <v>125</v>
      </c>
      <c r="D239" s="58" t="s">
        <v>366</v>
      </c>
      <c r="E239" s="58" t="s">
        <v>232</v>
      </c>
      <c r="F239" s="58" t="s">
        <v>52</v>
      </c>
      <c r="G239" s="58" t="s">
        <v>89</v>
      </c>
      <c r="H239" s="58" t="s">
        <v>87</v>
      </c>
      <c r="I239" s="58" t="s">
        <v>90</v>
      </c>
      <c r="J239" s="58" t="s">
        <v>91</v>
      </c>
      <c r="K239" s="59">
        <v>17744393.82</v>
      </c>
      <c r="L239" s="30">
        <v>44986</v>
      </c>
      <c r="M239" s="30">
        <v>45200</v>
      </c>
      <c r="N239" s="14" t="s">
        <v>320</v>
      </c>
      <c r="O239" s="32" t="s">
        <v>87</v>
      </c>
      <c r="P239" s="55">
        <v>376066</v>
      </c>
      <c r="Q239" s="55" t="s">
        <v>85</v>
      </c>
      <c r="R239" s="57">
        <v>0</v>
      </c>
      <c r="S239" s="55" t="s">
        <v>88</v>
      </c>
      <c r="T239" s="59"/>
      <c r="U239" s="54"/>
      <c r="V239" s="80"/>
      <c r="W239" s="57"/>
      <c r="X239" s="34"/>
      <c r="Y239" s="59"/>
      <c r="Z239" s="55" t="s">
        <v>86</v>
      </c>
      <c r="AA239" s="58"/>
      <c r="AB239" s="59" t="s">
        <v>88</v>
      </c>
      <c r="AC239" s="5"/>
      <c r="AD239" s="5"/>
    </row>
    <row r="240" spans="1:31" s="79" customFormat="1" ht="45" x14ac:dyDescent="0.2">
      <c r="A240" s="58">
        <v>217</v>
      </c>
      <c r="B240" s="58" t="s">
        <v>34</v>
      </c>
      <c r="C240" s="58" t="s">
        <v>125</v>
      </c>
      <c r="D240" s="58" t="s">
        <v>367</v>
      </c>
      <c r="E240" s="58" t="s">
        <v>232</v>
      </c>
      <c r="F240" s="58" t="s">
        <v>52</v>
      </c>
      <c r="G240" s="58" t="s">
        <v>89</v>
      </c>
      <c r="H240" s="58" t="s">
        <v>87</v>
      </c>
      <c r="I240" s="58" t="s">
        <v>90</v>
      </c>
      <c r="J240" s="58" t="s">
        <v>91</v>
      </c>
      <c r="K240" s="59">
        <v>28520769.899999999</v>
      </c>
      <c r="L240" s="30">
        <v>44986</v>
      </c>
      <c r="M240" s="30">
        <v>45200</v>
      </c>
      <c r="N240" s="14" t="s">
        <v>320</v>
      </c>
      <c r="O240" s="55" t="s">
        <v>87</v>
      </c>
      <c r="P240" s="55">
        <v>376066</v>
      </c>
      <c r="Q240" s="55" t="s">
        <v>85</v>
      </c>
      <c r="R240" s="57">
        <v>0</v>
      </c>
      <c r="S240" s="55" t="s">
        <v>88</v>
      </c>
      <c r="T240" s="59"/>
      <c r="U240" s="54"/>
      <c r="V240" s="80"/>
      <c r="W240" s="57"/>
      <c r="X240" s="34"/>
      <c r="Y240" s="59"/>
      <c r="Z240" s="55" t="s">
        <v>86</v>
      </c>
      <c r="AA240" s="58"/>
      <c r="AB240" s="59" t="s">
        <v>88</v>
      </c>
      <c r="AC240" s="5"/>
      <c r="AD240" s="5"/>
    </row>
    <row r="241" spans="1:30" s="79" customFormat="1" ht="45" x14ac:dyDescent="0.2">
      <c r="A241" s="58">
        <v>218</v>
      </c>
      <c r="B241" s="58" t="s">
        <v>34</v>
      </c>
      <c r="C241" s="58" t="s">
        <v>125</v>
      </c>
      <c r="D241" s="58" t="s">
        <v>368</v>
      </c>
      <c r="E241" s="58" t="s">
        <v>232</v>
      </c>
      <c r="F241" s="58" t="s">
        <v>52</v>
      </c>
      <c r="G241" s="58" t="s">
        <v>89</v>
      </c>
      <c r="H241" s="58" t="s">
        <v>87</v>
      </c>
      <c r="I241" s="58" t="s">
        <v>90</v>
      </c>
      <c r="J241" s="58" t="s">
        <v>91</v>
      </c>
      <c r="K241" s="59">
        <v>2484815.65</v>
      </c>
      <c r="L241" s="30">
        <v>44986</v>
      </c>
      <c r="M241" s="30">
        <v>45200</v>
      </c>
      <c r="N241" s="14" t="s">
        <v>118</v>
      </c>
      <c r="O241" s="55" t="s">
        <v>87</v>
      </c>
      <c r="P241" s="55">
        <v>376066</v>
      </c>
      <c r="Q241" s="39" t="s">
        <v>85</v>
      </c>
      <c r="R241" s="57">
        <v>0</v>
      </c>
      <c r="S241" s="55" t="s">
        <v>88</v>
      </c>
      <c r="T241" s="59"/>
      <c r="U241" s="54"/>
      <c r="V241" s="81"/>
      <c r="W241" s="57"/>
      <c r="X241" s="34"/>
      <c r="Y241" s="59"/>
      <c r="Z241" s="55" t="s">
        <v>86</v>
      </c>
      <c r="AA241" s="58"/>
      <c r="AB241" s="59" t="s">
        <v>88</v>
      </c>
      <c r="AC241" s="5"/>
      <c r="AD241" s="5"/>
    </row>
    <row r="242" spans="1:30" s="79" customFormat="1" ht="22.5" x14ac:dyDescent="0.2">
      <c r="A242" s="58">
        <v>219</v>
      </c>
      <c r="B242" s="58" t="s">
        <v>101</v>
      </c>
      <c r="C242" s="58" t="s">
        <v>101</v>
      </c>
      <c r="D242" s="58" t="s">
        <v>369</v>
      </c>
      <c r="E242" s="58" t="s">
        <v>232</v>
      </c>
      <c r="F242" s="58" t="s">
        <v>52</v>
      </c>
      <c r="G242" s="58" t="s">
        <v>89</v>
      </c>
      <c r="H242" s="58" t="s">
        <v>87</v>
      </c>
      <c r="I242" s="58" t="s">
        <v>90</v>
      </c>
      <c r="J242" s="58" t="s">
        <v>91</v>
      </c>
      <c r="K242" s="59">
        <v>8831233.284</v>
      </c>
      <c r="L242" s="30">
        <v>44986</v>
      </c>
      <c r="M242" s="30">
        <v>45170</v>
      </c>
      <c r="N242" s="14" t="s">
        <v>81</v>
      </c>
      <c r="O242" s="32" t="s">
        <v>87</v>
      </c>
      <c r="P242" s="55">
        <v>376066</v>
      </c>
      <c r="Q242" s="55" t="s">
        <v>85</v>
      </c>
      <c r="R242" s="57">
        <v>0</v>
      </c>
      <c r="S242" s="55" t="s">
        <v>88</v>
      </c>
      <c r="T242" s="59"/>
      <c r="U242" s="54"/>
      <c r="V242" s="80"/>
      <c r="W242" s="57"/>
      <c r="X242" s="34"/>
      <c r="Y242" s="59"/>
      <c r="Z242" s="55" t="s">
        <v>86</v>
      </c>
      <c r="AA242" s="58"/>
      <c r="AB242" s="59" t="s">
        <v>88</v>
      </c>
      <c r="AC242" s="5"/>
      <c r="AD242" s="5"/>
    </row>
    <row r="243" spans="1:30" s="79" customFormat="1" ht="45" x14ac:dyDescent="0.2">
      <c r="A243" s="58">
        <v>220</v>
      </c>
      <c r="B243" s="58" t="s">
        <v>34</v>
      </c>
      <c r="C243" s="58" t="s">
        <v>34</v>
      </c>
      <c r="D243" s="58" t="s">
        <v>370</v>
      </c>
      <c r="E243" s="58" t="s">
        <v>232</v>
      </c>
      <c r="F243" s="58" t="s">
        <v>52</v>
      </c>
      <c r="G243" s="58" t="s">
        <v>89</v>
      </c>
      <c r="H243" s="58" t="s">
        <v>87</v>
      </c>
      <c r="I243" s="58" t="s">
        <v>90</v>
      </c>
      <c r="J243" s="58" t="s">
        <v>91</v>
      </c>
      <c r="K243" s="59">
        <v>6702330.5520000001</v>
      </c>
      <c r="L243" s="30">
        <v>44986</v>
      </c>
      <c r="M243" s="30">
        <v>45200</v>
      </c>
      <c r="N243" s="14" t="s">
        <v>118</v>
      </c>
      <c r="O243" s="55" t="s">
        <v>87</v>
      </c>
      <c r="P243" s="39" t="s">
        <v>124</v>
      </c>
      <c r="Q243" s="39" t="s">
        <v>85</v>
      </c>
      <c r="R243" s="57" t="s">
        <v>87</v>
      </c>
      <c r="S243" s="55" t="s">
        <v>88</v>
      </c>
      <c r="T243" s="59"/>
      <c r="U243" s="54"/>
      <c r="V243" s="81"/>
      <c r="W243" s="57"/>
      <c r="X243" s="34"/>
      <c r="Y243" s="59"/>
      <c r="Z243" s="55" t="s">
        <v>86</v>
      </c>
      <c r="AA243" s="58"/>
      <c r="AB243" s="59" t="s">
        <v>88</v>
      </c>
      <c r="AC243" s="5"/>
      <c r="AD243" s="5"/>
    </row>
    <row r="244" spans="1:30" s="79" customFormat="1" ht="45" x14ac:dyDescent="0.2">
      <c r="A244" s="58">
        <v>221</v>
      </c>
      <c r="B244" s="58" t="s">
        <v>34</v>
      </c>
      <c r="C244" s="58" t="s">
        <v>125</v>
      </c>
      <c r="D244" s="58" t="s">
        <v>371</v>
      </c>
      <c r="E244" s="58" t="s">
        <v>232</v>
      </c>
      <c r="F244" s="58" t="s">
        <v>52</v>
      </c>
      <c r="G244" s="58" t="s">
        <v>89</v>
      </c>
      <c r="H244" s="58" t="s">
        <v>87</v>
      </c>
      <c r="I244" s="58" t="s">
        <v>90</v>
      </c>
      <c r="J244" s="58" t="s">
        <v>91</v>
      </c>
      <c r="K244" s="59">
        <v>37342595.219999999</v>
      </c>
      <c r="L244" s="30">
        <v>44986</v>
      </c>
      <c r="M244" s="30">
        <v>45200</v>
      </c>
      <c r="N244" s="14" t="s">
        <v>320</v>
      </c>
      <c r="O244" s="55" t="s">
        <v>87</v>
      </c>
      <c r="P244" s="55" t="s">
        <v>321</v>
      </c>
      <c r="Q244" s="55" t="s">
        <v>85</v>
      </c>
      <c r="R244" s="55">
        <v>0</v>
      </c>
      <c r="S244" s="55" t="s">
        <v>88</v>
      </c>
      <c r="T244" s="59"/>
      <c r="U244" s="54"/>
      <c r="V244" s="80"/>
      <c r="W244" s="57"/>
      <c r="X244" s="34"/>
      <c r="Y244" s="59"/>
      <c r="Z244" s="55" t="s">
        <v>86</v>
      </c>
      <c r="AA244" s="58"/>
      <c r="AB244" s="59" t="s">
        <v>88</v>
      </c>
      <c r="AC244" s="5"/>
      <c r="AD244" s="5"/>
    </row>
    <row r="245" spans="1:30" s="79" customFormat="1" ht="45" x14ac:dyDescent="0.2">
      <c r="A245" s="58">
        <v>222</v>
      </c>
      <c r="B245" s="58" t="s">
        <v>34</v>
      </c>
      <c r="C245" s="58" t="s">
        <v>34</v>
      </c>
      <c r="D245" s="58" t="s">
        <v>372</v>
      </c>
      <c r="E245" s="58" t="s">
        <v>232</v>
      </c>
      <c r="F245" s="58" t="s">
        <v>52</v>
      </c>
      <c r="G245" s="58" t="s">
        <v>89</v>
      </c>
      <c r="H245" s="58" t="s">
        <v>87</v>
      </c>
      <c r="I245" s="58" t="s">
        <v>90</v>
      </c>
      <c r="J245" s="58" t="s">
        <v>91</v>
      </c>
      <c r="K245" s="59">
        <v>6968391.8760000002</v>
      </c>
      <c r="L245" s="30">
        <v>44986</v>
      </c>
      <c r="M245" s="30">
        <v>45200</v>
      </c>
      <c r="N245" s="14" t="s">
        <v>118</v>
      </c>
      <c r="O245" s="32" t="s">
        <v>87</v>
      </c>
      <c r="P245" s="39" t="s">
        <v>124</v>
      </c>
      <c r="Q245" s="39" t="s">
        <v>85</v>
      </c>
      <c r="R245" s="55" t="s">
        <v>87</v>
      </c>
      <c r="S245" s="55" t="s">
        <v>88</v>
      </c>
      <c r="T245" s="59"/>
      <c r="U245" s="54"/>
      <c r="V245" s="81"/>
      <c r="W245" s="57"/>
      <c r="X245" s="34"/>
      <c r="Y245" s="59"/>
      <c r="Z245" s="55" t="s">
        <v>86</v>
      </c>
      <c r="AA245" s="58"/>
      <c r="AB245" s="59" t="s">
        <v>88</v>
      </c>
      <c r="AC245" s="5"/>
      <c r="AD245" s="5"/>
    </row>
    <row r="246" spans="1:30" s="79" customFormat="1" ht="45" x14ac:dyDescent="0.2">
      <c r="A246" s="58">
        <v>223</v>
      </c>
      <c r="B246" s="58" t="s">
        <v>34</v>
      </c>
      <c r="C246" s="58" t="s">
        <v>125</v>
      </c>
      <c r="D246" s="58" t="s">
        <v>373</v>
      </c>
      <c r="E246" s="58" t="s">
        <v>232</v>
      </c>
      <c r="F246" s="58" t="s">
        <v>52</v>
      </c>
      <c r="G246" s="58" t="s">
        <v>89</v>
      </c>
      <c r="H246" s="58" t="s">
        <v>87</v>
      </c>
      <c r="I246" s="58" t="s">
        <v>90</v>
      </c>
      <c r="J246" s="58" t="s">
        <v>91</v>
      </c>
      <c r="K246" s="59">
        <v>2205571.9679999999</v>
      </c>
      <c r="L246" s="30">
        <v>44986</v>
      </c>
      <c r="M246" s="30">
        <v>45200</v>
      </c>
      <c r="N246" s="14" t="s">
        <v>118</v>
      </c>
      <c r="O246" s="55" t="s">
        <v>87</v>
      </c>
      <c r="P246" s="55" t="s">
        <v>306</v>
      </c>
      <c r="Q246" s="55" t="s">
        <v>85</v>
      </c>
      <c r="R246" s="55">
        <v>0</v>
      </c>
      <c r="S246" s="55" t="s">
        <v>88</v>
      </c>
      <c r="T246" s="59"/>
      <c r="U246" s="54"/>
      <c r="V246" s="80"/>
      <c r="W246" s="57"/>
      <c r="X246" s="34"/>
      <c r="Y246" s="59"/>
      <c r="Z246" s="55" t="s">
        <v>86</v>
      </c>
      <c r="AA246" s="58"/>
      <c r="AB246" s="59" t="s">
        <v>88</v>
      </c>
      <c r="AC246" s="5"/>
      <c r="AD246" s="5"/>
    </row>
    <row r="247" spans="1:30" s="42" customFormat="1" ht="45" x14ac:dyDescent="0.25">
      <c r="A247" s="58">
        <v>224</v>
      </c>
      <c r="B247" s="58" t="s">
        <v>34</v>
      </c>
      <c r="C247" s="58" t="s">
        <v>125</v>
      </c>
      <c r="D247" s="58" t="s">
        <v>374</v>
      </c>
      <c r="E247" s="58" t="s">
        <v>232</v>
      </c>
      <c r="F247" s="58" t="s">
        <v>52</v>
      </c>
      <c r="G247" s="58" t="s">
        <v>89</v>
      </c>
      <c r="H247" s="58" t="s">
        <v>87</v>
      </c>
      <c r="I247" s="58" t="s">
        <v>90</v>
      </c>
      <c r="J247" s="58" t="s">
        <v>91</v>
      </c>
      <c r="K247" s="59">
        <v>5327221.2479999997</v>
      </c>
      <c r="L247" s="30">
        <v>44986</v>
      </c>
      <c r="M247" s="30">
        <v>45200</v>
      </c>
      <c r="N247" s="14" t="s">
        <v>118</v>
      </c>
      <c r="O247" s="39" t="s">
        <v>87</v>
      </c>
      <c r="P247" s="39" t="s">
        <v>306</v>
      </c>
      <c r="Q247" s="39" t="s">
        <v>85</v>
      </c>
      <c r="R247" s="55">
        <v>0</v>
      </c>
      <c r="S247" s="55" t="s">
        <v>88</v>
      </c>
      <c r="T247" s="59"/>
      <c r="U247" s="54"/>
      <c r="V247" s="66"/>
      <c r="W247" s="57"/>
      <c r="X247" s="34"/>
      <c r="Y247" s="59"/>
      <c r="Z247" s="55" t="s">
        <v>86</v>
      </c>
      <c r="AA247" s="58"/>
      <c r="AB247" s="5" t="s">
        <v>88</v>
      </c>
      <c r="AC247" s="5"/>
      <c r="AD247" s="5"/>
    </row>
    <row r="248" spans="1:30" s="42" customFormat="1" ht="191.25" x14ac:dyDescent="0.25">
      <c r="A248" s="58">
        <v>225</v>
      </c>
      <c r="B248" s="58" t="s">
        <v>34</v>
      </c>
      <c r="C248" s="58" t="s">
        <v>125</v>
      </c>
      <c r="D248" s="58" t="s">
        <v>375</v>
      </c>
      <c r="E248" s="58" t="s">
        <v>232</v>
      </c>
      <c r="F248" s="58" t="s">
        <v>52</v>
      </c>
      <c r="G248" s="58" t="s">
        <v>89</v>
      </c>
      <c r="H248" s="58" t="s">
        <v>87</v>
      </c>
      <c r="I248" s="58" t="s">
        <v>90</v>
      </c>
      <c r="J248" s="58" t="s">
        <v>91</v>
      </c>
      <c r="K248" s="59">
        <v>1455358700.5999999</v>
      </c>
      <c r="L248" s="30">
        <v>44986</v>
      </c>
      <c r="M248" s="30">
        <v>45566</v>
      </c>
      <c r="N248" s="14" t="s">
        <v>84</v>
      </c>
      <c r="O248" s="55">
        <v>1</v>
      </c>
      <c r="P248" s="55">
        <v>376620</v>
      </c>
      <c r="Q248" s="55" t="s">
        <v>85</v>
      </c>
      <c r="R248" s="57">
        <v>0</v>
      </c>
      <c r="S248" s="55" t="s">
        <v>88</v>
      </c>
      <c r="T248" s="59"/>
      <c r="U248" s="54"/>
      <c r="V248" s="66"/>
      <c r="W248" s="57"/>
      <c r="X248" s="34"/>
      <c r="Y248" s="59"/>
      <c r="Z248" s="55" t="s">
        <v>86</v>
      </c>
      <c r="AA248" s="58"/>
      <c r="AB248" s="5" t="s">
        <v>87</v>
      </c>
      <c r="AC248" s="5" t="s">
        <v>376</v>
      </c>
      <c r="AD248" s="5" t="s">
        <v>254</v>
      </c>
    </row>
    <row r="249" spans="1:30" s="42" customFormat="1" ht="56.25" x14ac:dyDescent="0.25">
      <c r="A249" s="58">
        <v>226</v>
      </c>
      <c r="B249" s="58" t="s">
        <v>92</v>
      </c>
      <c r="C249" s="58" t="s">
        <v>92</v>
      </c>
      <c r="D249" s="58" t="s">
        <v>377</v>
      </c>
      <c r="E249" s="58" t="s">
        <v>232</v>
      </c>
      <c r="F249" s="58" t="s">
        <v>52</v>
      </c>
      <c r="G249" s="58" t="s">
        <v>89</v>
      </c>
      <c r="H249" s="58" t="s">
        <v>87</v>
      </c>
      <c r="I249" s="58" t="s">
        <v>90</v>
      </c>
      <c r="J249" s="58" t="s">
        <v>91</v>
      </c>
      <c r="K249" s="59">
        <v>8053560</v>
      </c>
      <c r="L249" s="30">
        <v>44986</v>
      </c>
      <c r="M249" s="30">
        <v>45108</v>
      </c>
      <c r="N249" s="14" t="s">
        <v>82</v>
      </c>
      <c r="O249" s="39">
        <v>0</v>
      </c>
      <c r="P249" s="39">
        <v>376056</v>
      </c>
      <c r="Q249" s="39" t="s">
        <v>85</v>
      </c>
      <c r="R249" s="57">
        <v>0</v>
      </c>
      <c r="S249" s="55" t="s">
        <v>88</v>
      </c>
      <c r="T249" s="59"/>
      <c r="U249" s="54"/>
      <c r="V249" s="67"/>
      <c r="W249" s="57"/>
      <c r="X249" s="34"/>
      <c r="Y249" s="59"/>
      <c r="Z249" s="55" t="s">
        <v>86</v>
      </c>
      <c r="AA249" s="58"/>
      <c r="AB249" s="5" t="s">
        <v>88</v>
      </c>
      <c r="AC249" s="5"/>
      <c r="AD249" s="5"/>
    </row>
    <row r="250" spans="1:30" s="42" customFormat="1" ht="45" x14ac:dyDescent="0.25">
      <c r="A250" s="58">
        <v>227</v>
      </c>
      <c r="B250" s="58" t="s">
        <v>34</v>
      </c>
      <c r="C250" s="58" t="s">
        <v>125</v>
      </c>
      <c r="D250" s="58" t="s">
        <v>378</v>
      </c>
      <c r="E250" s="58" t="s">
        <v>232</v>
      </c>
      <c r="F250" s="58" t="s">
        <v>52</v>
      </c>
      <c r="G250" s="58" t="s">
        <v>89</v>
      </c>
      <c r="H250" s="58" t="s">
        <v>87</v>
      </c>
      <c r="I250" s="58" t="s">
        <v>90</v>
      </c>
      <c r="J250" s="58" t="s">
        <v>91</v>
      </c>
      <c r="K250" s="59">
        <v>4556865.216</v>
      </c>
      <c r="L250" s="30">
        <v>44986</v>
      </c>
      <c r="M250" s="30">
        <v>45231</v>
      </c>
      <c r="N250" s="14" t="s">
        <v>118</v>
      </c>
      <c r="O250" s="55" t="s">
        <v>87</v>
      </c>
      <c r="P250" s="55">
        <v>376632</v>
      </c>
      <c r="Q250" s="55" t="s">
        <v>85</v>
      </c>
      <c r="R250" s="57">
        <v>0</v>
      </c>
      <c r="S250" s="55" t="s">
        <v>88</v>
      </c>
      <c r="T250" s="59"/>
      <c r="U250" s="54"/>
      <c r="V250" s="66"/>
      <c r="W250" s="57"/>
      <c r="X250" s="34"/>
      <c r="Y250" s="59"/>
      <c r="Z250" s="55" t="s">
        <v>86</v>
      </c>
      <c r="AA250" s="58"/>
      <c r="AB250" s="5" t="s">
        <v>88</v>
      </c>
      <c r="AC250" s="5"/>
      <c r="AD250" s="5"/>
    </row>
    <row r="251" spans="1:30" s="42" customFormat="1" ht="101.25" x14ac:dyDescent="0.25">
      <c r="A251" s="58">
        <v>228</v>
      </c>
      <c r="B251" s="58" t="s">
        <v>34</v>
      </c>
      <c r="C251" s="58" t="s">
        <v>34</v>
      </c>
      <c r="D251" s="58" t="s">
        <v>379</v>
      </c>
      <c r="E251" s="58" t="s">
        <v>232</v>
      </c>
      <c r="F251" s="58" t="s">
        <v>52</v>
      </c>
      <c r="G251" s="58" t="s">
        <v>89</v>
      </c>
      <c r="H251" s="58" t="s">
        <v>87</v>
      </c>
      <c r="I251" s="58" t="s">
        <v>90</v>
      </c>
      <c r="J251" s="58" t="s">
        <v>91</v>
      </c>
      <c r="K251" s="59">
        <v>3508018.3319999999</v>
      </c>
      <c r="L251" s="30">
        <v>44986</v>
      </c>
      <c r="M251" s="30">
        <v>45139</v>
      </c>
      <c r="N251" s="39" t="s">
        <v>118</v>
      </c>
      <c r="O251" s="39" t="s">
        <v>87</v>
      </c>
      <c r="P251" s="39" t="s">
        <v>124</v>
      </c>
      <c r="Q251" s="39" t="s">
        <v>85</v>
      </c>
      <c r="R251" s="57" t="s">
        <v>87</v>
      </c>
      <c r="S251" s="55" t="s">
        <v>88</v>
      </c>
      <c r="T251" s="59"/>
      <c r="U251" s="54"/>
      <c r="V251" s="67"/>
      <c r="W251" s="57"/>
      <c r="X251" s="34"/>
      <c r="Y251" s="59"/>
      <c r="Z251" s="55" t="s">
        <v>86</v>
      </c>
      <c r="AA251" s="58"/>
      <c r="AB251" s="5" t="s">
        <v>88</v>
      </c>
      <c r="AC251" s="5"/>
      <c r="AD251" s="5"/>
    </row>
    <row r="252" spans="1:30" s="42" customFormat="1" ht="78.75" x14ac:dyDescent="0.25">
      <c r="A252" s="58">
        <v>229</v>
      </c>
      <c r="B252" s="58" t="s">
        <v>34</v>
      </c>
      <c r="C252" s="58" t="s">
        <v>34</v>
      </c>
      <c r="D252" s="58" t="s">
        <v>380</v>
      </c>
      <c r="E252" s="58" t="s">
        <v>232</v>
      </c>
      <c r="F252" s="58" t="s">
        <v>52</v>
      </c>
      <c r="G252" s="58" t="s">
        <v>89</v>
      </c>
      <c r="H252" s="58" t="s">
        <v>87</v>
      </c>
      <c r="I252" s="58" t="s">
        <v>90</v>
      </c>
      <c r="J252" s="58" t="s">
        <v>91</v>
      </c>
      <c r="K252" s="59">
        <v>13725182.723999999</v>
      </c>
      <c r="L252" s="30">
        <v>44986</v>
      </c>
      <c r="M252" s="30">
        <v>45231</v>
      </c>
      <c r="N252" s="55" t="s">
        <v>84</v>
      </c>
      <c r="O252" s="55" t="s">
        <v>87</v>
      </c>
      <c r="P252" s="55" t="s">
        <v>122</v>
      </c>
      <c r="Q252" s="55" t="s">
        <v>85</v>
      </c>
      <c r="R252" s="57" t="s">
        <v>87</v>
      </c>
      <c r="S252" s="55" t="s">
        <v>88</v>
      </c>
      <c r="T252" s="59"/>
      <c r="U252" s="54"/>
      <c r="V252" s="67"/>
      <c r="W252" s="57"/>
      <c r="X252" s="34"/>
      <c r="Y252" s="59"/>
      <c r="Z252" s="55" t="s">
        <v>86</v>
      </c>
      <c r="AA252" s="58"/>
      <c r="AB252" s="5" t="s">
        <v>88</v>
      </c>
      <c r="AC252" s="5"/>
      <c r="AD252" s="5"/>
    </row>
    <row r="253" spans="1:30" s="42" customFormat="1" ht="45" x14ac:dyDescent="0.25">
      <c r="A253" s="58">
        <v>230</v>
      </c>
      <c r="B253" s="58" t="s">
        <v>34</v>
      </c>
      <c r="C253" s="58" t="s">
        <v>34</v>
      </c>
      <c r="D253" s="58" t="s">
        <v>381</v>
      </c>
      <c r="E253" s="58" t="s">
        <v>232</v>
      </c>
      <c r="F253" s="58" t="s">
        <v>52</v>
      </c>
      <c r="G253" s="58" t="s">
        <v>89</v>
      </c>
      <c r="H253" s="58" t="s">
        <v>87</v>
      </c>
      <c r="I253" s="58" t="s">
        <v>90</v>
      </c>
      <c r="J253" s="58" t="s">
        <v>91</v>
      </c>
      <c r="K253" s="59">
        <v>6594672.9840000002</v>
      </c>
      <c r="L253" s="30">
        <v>44986</v>
      </c>
      <c r="M253" s="30">
        <v>45231</v>
      </c>
      <c r="N253" s="39" t="s">
        <v>118</v>
      </c>
      <c r="O253" s="39" t="s">
        <v>87</v>
      </c>
      <c r="P253" s="39" t="s">
        <v>124</v>
      </c>
      <c r="Q253" s="39" t="s">
        <v>85</v>
      </c>
      <c r="R253" s="57" t="s">
        <v>87</v>
      </c>
      <c r="S253" s="55" t="s">
        <v>88</v>
      </c>
      <c r="T253" s="59"/>
      <c r="U253" s="54"/>
      <c r="V253" s="67"/>
      <c r="W253" s="57"/>
      <c r="X253" s="34"/>
      <c r="Y253" s="59"/>
      <c r="Z253" s="55" t="s">
        <v>86</v>
      </c>
      <c r="AA253" s="58"/>
      <c r="AB253" s="5" t="s">
        <v>88</v>
      </c>
      <c r="AC253" s="5"/>
      <c r="AD253" s="5"/>
    </row>
    <row r="254" spans="1:30" s="42" customFormat="1" ht="78.75" x14ac:dyDescent="0.25">
      <c r="A254" s="58">
        <v>231</v>
      </c>
      <c r="B254" s="58" t="s">
        <v>34</v>
      </c>
      <c r="C254" s="58" t="s">
        <v>34</v>
      </c>
      <c r="D254" s="58" t="s">
        <v>382</v>
      </c>
      <c r="E254" s="58" t="s">
        <v>232</v>
      </c>
      <c r="F254" s="58" t="s">
        <v>52</v>
      </c>
      <c r="G254" s="58" t="s">
        <v>89</v>
      </c>
      <c r="H254" s="58" t="s">
        <v>87</v>
      </c>
      <c r="I254" s="58" t="s">
        <v>90</v>
      </c>
      <c r="J254" s="58" t="s">
        <v>91</v>
      </c>
      <c r="K254" s="59">
        <v>27536005.5</v>
      </c>
      <c r="L254" s="30">
        <v>44986</v>
      </c>
      <c r="M254" s="30">
        <v>45170</v>
      </c>
      <c r="N254" s="55" t="s">
        <v>84</v>
      </c>
      <c r="O254" s="55" t="s">
        <v>87</v>
      </c>
      <c r="P254" s="55" t="s">
        <v>122</v>
      </c>
      <c r="Q254" s="55" t="s">
        <v>85</v>
      </c>
      <c r="R254" s="57" t="s">
        <v>87</v>
      </c>
      <c r="S254" s="55" t="s">
        <v>88</v>
      </c>
      <c r="T254" s="59"/>
      <c r="U254" s="54"/>
      <c r="V254" s="66"/>
      <c r="W254" s="57"/>
      <c r="X254" s="59"/>
      <c r="Y254" s="59"/>
      <c r="Z254" s="55" t="s">
        <v>86</v>
      </c>
      <c r="AA254" s="58"/>
      <c r="AB254" s="5" t="s">
        <v>88</v>
      </c>
      <c r="AC254" s="5"/>
      <c r="AD254" s="5"/>
    </row>
    <row r="255" spans="1:30" s="42" customFormat="1" ht="45" x14ac:dyDescent="0.25">
      <c r="A255" s="58">
        <v>232</v>
      </c>
      <c r="B255" s="58" t="s">
        <v>34</v>
      </c>
      <c r="C255" s="58" t="s">
        <v>34</v>
      </c>
      <c r="D255" s="58" t="s">
        <v>383</v>
      </c>
      <c r="E255" s="58" t="s">
        <v>232</v>
      </c>
      <c r="F255" s="58" t="s">
        <v>52</v>
      </c>
      <c r="G255" s="58" t="s">
        <v>89</v>
      </c>
      <c r="H255" s="58" t="s">
        <v>87</v>
      </c>
      <c r="I255" s="58" t="s">
        <v>90</v>
      </c>
      <c r="J255" s="58" t="s">
        <v>91</v>
      </c>
      <c r="K255" s="59">
        <v>4369686.24</v>
      </c>
      <c r="L255" s="30">
        <v>44986</v>
      </c>
      <c r="M255" s="30">
        <v>45231</v>
      </c>
      <c r="N255" s="14" t="s">
        <v>118</v>
      </c>
      <c r="O255" s="14" t="s">
        <v>87</v>
      </c>
      <c r="P255" s="14" t="s">
        <v>124</v>
      </c>
      <c r="Q255" s="14" t="s">
        <v>85</v>
      </c>
      <c r="R255" s="55" t="s">
        <v>87</v>
      </c>
      <c r="S255" s="55" t="s">
        <v>88</v>
      </c>
      <c r="T255" s="59"/>
      <c r="U255" s="54"/>
      <c r="V255" s="64"/>
      <c r="W255" s="57"/>
      <c r="X255" s="59"/>
      <c r="Y255" s="59"/>
      <c r="Z255" s="55" t="s">
        <v>86</v>
      </c>
      <c r="AA255" s="58"/>
      <c r="AB255" s="5" t="s">
        <v>88</v>
      </c>
      <c r="AC255" s="5"/>
      <c r="AD255" s="5"/>
    </row>
    <row r="256" spans="1:30" s="42" customFormat="1" ht="56.25" x14ac:dyDescent="0.25">
      <c r="A256" s="58">
        <v>233</v>
      </c>
      <c r="B256" s="58" t="s">
        <v>34</v>
      </c>
      <c r="C256" s="58" t="s">
        <v>125</v>
      </c>
      <c r="D256" s="58" t="s">
        <v>384</v>
      </c>
      <c r="E256" s="58" t="s">
        <v>232</v>
      </c>
      <c r="F256" s="58" t="s">
        <v>52</v>
      </c>
      <c r="G256" s="58" t="s">
        <v>89</v>
      </c>
      <c r="H256" s="58" t="s">
        <v>87</v>
      </c>
      <c r="I256" s="58" t="s">
        <v>90</v>
      </c>
      <c r="J256" s="58" t="s">
        <v>91</v>
      </c>
      <c r="K256" s="59">
        <v>16468972.739999998</v>
      </c>
      <c r="L256" s="30">
        <v>44986</v>
      </c>
      <c r="M256" s="30">
        <v>45231</v>
      </c>
      <c r="N256" s="14" t="s">
        <v>84</v>
      </c>
      <c r="O256" s="14" t="s">
        <v>87</v>
      </c>
      <c r="P256" s="14" t="s">
        <v>392</v>
      </c>
      <c r="Q256" s="14" t="s">
        <v>85</v>
      </c>
      <c r="R256" s="57">
        <v>0</v>
      </c>
      <c r="S256" s="55" t="s">
        <v>88</v>
      </c>
      <c r="T256" s="59"/>
      <c r="U256" s="54"/>
      <c r="V256" s="64"/>
      <c r="W256" s="57"/>
      <c r="X256" s="59"/>
      <c r="Y256" s="59"/>
      <c r="Z256" s="55" t="s">
        <v>86</v>
      </c>
      <c r="AA256" s="58"/>
      <c r="AB256" s="5" t="s">
        <v>88</v>
      </c>
      <c r="AC256" s="5"/>
      <c r="AD256" s="5"/>
    </row>
    <row r="257" spans="1:30" s="42" customFormat="1" ht="78.75" x14ac:dyDescent="0.25">
      <c r="A257" s="58">
        <v>234</v>
      </c>
      <c r="B257" s="58" t="s">
        <v>34</v>
      </c>
      <c r="C257" s="58" t="s">
        <v>125</v>
      </c>
      <c r="D257" s="58" t="s">
        <v>385</v>
      </c>
      <c r="E257" s="58" t="s">
        <v>232</v>
      </c>
      <c r="F257" s="58" t="s">
        <v>52</v>
      </c>
      <c r="G257" s="58" t="s">
        <v>89</v>
      </c>
      <c r="H257" s="58" t="s">
        <v>87</v>
      </c>
      <c r="I257" s="58" t="s">
        <v>90</v>
      </c>
      <c r="J257" s="58" t="s">
        <v>91</v>
      </c>
      <c r="K257" s="59">
        <v>2981214.9119999995</v>
      </c>
      <c r="L257" s="30">
        <v>44986</v>
      </c>
      <c r="M257" s="30">
        <v>45139</v>
      </c>
      <c r="N257" s="55" t="s">
        <v>320</v>
      </c>
      <c r="O257" s="55" t="s">
        <v>87</v>
      </c>
      <c r="P257" s="55">
        <v>511937</v>
      </c>
      <c r="Q257" s="55" t="s">
        <v>85</v>
      </c>
      <c r="R257" s="57">
        <v>0</v>
      </c>
      <c r="S257" s="55" t="s">
        <v>88</v>
      </c>
      <c r="T257" s="59"/>
      <c r="U257" s="54"/>
      <c r="V257" s="66"/>
      <c r="W257" s="57"/>
      <c r="X257" s="34"/>
      <c r="Y257" s="59"/>
      <c r="Z257" s="55" t="s">
        <v>86</v>
      </c>
      <c r="AA257" s="58"/>
      <c r="AB257" s="5" t="s">
        <v>88</v>
      </c>
      <c r="AC257" s="5"/>
      <c r="AD257" s="5"/>
    </row>
    <row r="258" spans="1:30" s="42" customFormat="1" ht="45" x14ac:dyDescent="0.25">
      <c r="A258" s="58">
        <v>235</v>
      </c>
      <c r="B258" s="58" t="s">
        <v>34</v>
      </c>
      <c r="C258" s="58" t="s">
        <v>125</v>
      </c>
      <c r="D258" s="58" t="s">
        <v>386</v>
      </c>
      <c r="E258" s="58" t="s">
        <v>232</v>
      </c>
      <c r="F258" s="58" t="s">
        <v>52</v>
      </c>
      <c r="G258" s="58" t="s">
        <v>89</v>
      </c>
      <c r="H258" s="58" t="s">
        <v>87</v>
      </c>
      <c r="I258" s="58" t="s">
        <v>90</v>
      </c>
      <c r="J258" s="58" t="s">
        <v>91</v>
      </c>
      <c r="K258" s="59">
        <v>3562536.2519999999</v>
      </c>
      <c r="L258" s="30">
        <v>44986</v>
      </c>
      <c r="M258" s="30">
        <v>45231</v>
      </c>
      <c r="N258" s="39" t="s">
        <v>118</v>
      </c>
      <c r="O258" s="39" t="s">
        <v>87</v>
      </c>
      <c r="P258" s="39">
        <v>376632</v>
      </c>
      <c r="Q258" s="39" t="s">
        <v>85</v>
      </c>
      <c r="R258" s="57">
        <v>0</v>
      </c>
      <c r="S258" s="55" t="s">
        <v>88</v>
      </c>
      <c r="T258" s="59"/>
      <c r="U258" s="54"/>
      <c r="V258" s="67"/>
      <c r="W258" s="57"/>
      <c r="X258" s="34"/>
      <c r="Y258" s="59"/>
      <c r="Z258" s="55" t="s">
        <v>86</v>
      </c>
      <c r="AA258" s="58"/>
      <c r="AB258" s="5" t="s">
        <v>88</v>
      </c>
      <c r="AC258" s="5"/>
      <c r="AD258" s="5"/>
    </row>
    <row r="259" spans="1:30" s="42" customFormat="1" ht="45" x14ac:dyDescent="0.25">
      <c r="A259" s="58">
        <v>236</v>
      </c>
      <c r="B259" s="58" t="s">
        <v>34</v>
      </c>
      <c r="C259" s="58" t="s">
        <v>34</v>
      </c>
      <c r="D259" s="58" t="s">
        <v>387</v>
      </c>
      <c r="E259" s="58" t="s">
        <v>232</v>
      </c>
      <c r="F259" s="58" t="s">
        <v>52</v>
      </c>
      <c r="G259" s="58" t="s">
        <v>89</v>
      </c>
      <c r="H259" s="58" t="s">
        <v>87</v>
      </c>
      <c r="I259" s="58" t="s">
        <v>90</v>
      </c>
      <c r="J259" s="58" t="s">
        <v>91</v>
      </c>
      <c r="K259" s="59">
        <v>6824213.46</v>
      </c>
      <c r="L259" s="30">
        <v>44986</v>
      </c>
      <c r="M259" s="30">
        <v>45231</v>
      </c>
      <c r="N259" s="55" t="s">
        <v>118</v>
      </c>
      <c r="O259" s="55" t="s">
        <v>87</v>
      </c>
      <c r="P259" s="55" t="s">
        <v>124</v>
      </c>
      <c r="Q259" s="55" t="s">
        <v>85</v>
      </c>
      <c r="R259" s="55" t="s">
        <v>87</v>
      </c>
      <c r="S259" s="55" t="s">
        <v>88</v>
      </c>
      <c r="T259" s="59"/>
      <c r="U259" s="54"/>
      <c r="V259" s="67"/>
      <c r="W259" s="57"/>
      <c r="X259" s="34"/>
      <c r="Y259" s="59"/>
      <c r="Z259" s="55" t="s">
        <v>86</v>
      </c>
      <c r="AA259" s="58"/>
      <c r="AB259" s="5" t="s">
        <v>88</v>
      </c>
      <c r="AC259" s="5"/>
      <c r="AD259" s="5"/>
    </row>
    <row r="260" spans="1:30" s="42" customFormat="1" ht="56.25" x14ac:dyDescent="0.25">
      <c r="A260" s="58">
        <v>237</v>
      </c>
      <c r="B260" s="58" t="s">
        <v>34</v>
      </c>
      <c r="C260" s="58" t="s">
        <v>34</v>
      </c>
      <c r="D260" s="58" t="s">
        <v>388</v>
      </c>
      <c r="E260" s="58" t="s">
        <v>232</v>
      </c>
      <c r="F260" s="58" t="s">
        <v>52</v>
      </c>
      <c r="G260" s="58" t="s">
        <v>89</v>
      </c>
      <c r="H260" s="58" t="s">
        <v>87</v>
      </c>
      <c r="I260" s="58" t="s">
        <v>90</v>
      </c>
      <c r="J260" s="58" t="s">
        <v>91</v>
      </c>
      <c r="K260" s="59">
        <v>6301456.284</v>
      </c>
      <c r="L260" s="30">
        <v>44986</v>
      </c>
      <c r="M260" s="30">
        <v>45231</v>
      </c>
      <c r="N260" s="55" t="s">
        <v>118</v>
      </c>
      <c r="O260" s="55" t="s">
        <v>87</v>
      </c>
      <c r="P260" s="55" t="s">
        <v>124</v>
      </c>
      <c r="Q260" s="55" t="s">
        <v>85</v>
      </c>
      <c r="R260" s="55" t="s">
        <v>87</v>
      </c>
      <c r="S260" s="57" t="s">
        <v>88</v>
      </c>
      <c r="T260" s="59"/>
      <c r="U260" s="54"/>
      <c r="V260" s="67"/>
      <c r="W260" s="57"/>
      <c r="X260" s="34"/>
      <c r="Y260" s="59"/>
      <c r="Z260" s="55" t="s">
        <v>86</v>
      </c>
      <c r="AA260" s="58"/>
      <c r="AB260" s="5" t="s">
        <v>88</v>
      </c>
      <c r="AC260" s="5"/>
      <c r="AD260" s="5"/>
    </row>
    <row r="261" spans="1:30" s="42" customFormat="1" ht="90" x14ac:dyDescent="0.25">
      <c r="A261" s="58">
        <v>238</v>
      </c>
      <c r="B261" s="58" t="s">
        <v>34</v>
      </c>
      <c r="C261" s="58" t="s">
        <v>34</v>
      </c>
      <c r="D261" s="58" t="s">
        <v>389</v>
      </c>
      <c r="E261" s="58" t="s">
        <v>232</v>
      </c>
      <c r="F261" s="58" t="s">
        <v>52</v>
      </c>
      <c r="G261" s="58" t="s">
        <v>89</v>
      </c>
      <c r="H261" s="58" t="s">
        <v>87</v>
      </c>
      <c r="I261" s="58" t="s">
        <v>90</v>
      </c>
      <c r="J261" s="58" t="s">
        <v>91</v>
      </c>
      <c r="K261" s="59">
        <v>47257954.140000001</v>
      </c>
      <c r="L261" s="30">
        <v>44986</v>
      </c>
      <c r="M261" s="30">
        <v>45170</v>
      </c>
      <c r="N261" s="39" t="s">
        <v>84</v>
      </c>
      <c r="O261" s="39" t="s">
        <v>87</v>
      </c>
      <c r="P261" s="39" t="s">
        <v>122</v>
      </c>
      <c r="Q261" s="39" t="s">
        <v>85</v>
      </c>
      <c r="R261" s="57" t="s">
        <v>87</v>
      </c>
      <c r="S261" s="39" t="s">
        <v>88</v>
      </c>
      <c r="T261" s="65"/>
      <c r="U261" s="73"/>
      <c r="V261" s="67"/>
      <c r="W261" s="72"/>
      <c r="X261" s="34"/>
      <c r="Y261" s="59"/>
      <c r="Z261" s="55" t="s">
        <v>86</v>
      </c>
      <c r="AA261" s="74"/>
      <c r="AB261" s="75" t="s">
        <v>88</v>
      </c>
      <c r="AC261" s="75"/>
      <c r="AD261" s="75"/>
    </row>
    <row r="262" spans="1:30" s="42" customFormat="1" ht="33.75" x14ac:dyDescent="0.25">
      <c r="A262" s="58">
        <v>239</v>
      </c>
      <c r="B262" s="58" t="s">
        <v>239</v>
      </c>
      <c r="C262" s="3" t="s">
        <v>103</v>
      </c>
      <c r="D262" s="58" t="s">
        <v>390</v>
      </c>
      <c r="E262" s="58" t="s">
        <v>232</v>
      </c>
      <c r="F262" s="58" t="s">
        <v>52</v>
      </c>
      <c r="G262" s="58" t="s">
        <v>89</v>
      </c>
      <c r="H262" s="58" t="s">
        <v>87</v>
      </c>
      <c r="I262" s="58" t="s">
        <v>90</v>
      </c>
      <c r="J262" s="58" t="s">
        <v>91</v>
      </c>
      <c r="K262" s="59">
        <v>1384800</v>
      </c>
      <c r="L262" s="30">
        <v>44986</v>
      </c>
      <c r="M262" s="30">
        <v>45261</v>
      </c>
      <c r="N262" s="39" t="s">
        <v>81</v>
      </c>
      <c r="O262" s="39" t="s">
        <v>87</v>
      </c>
      <c r="P262" s="39" t="s">
        <v>393</v>
      </c>
      <c r="Q262" s="39" t="s">
        <v>85</v>
      </c>
      <c r="R262" s="55" t="s">
        <v>87</v>
      </c>
      <c r="S262" s="55" t="s">
        <v>88</v>
      </c>
      <c r="T262" s="59"/>
      <c r="U262" s="54"/>
      <c r="V262" s="66"/>
      <c r="W262" s="57"/>
      <c r="X262" s="34"/>
      <c r="Y262" s="59"/>
      <c r="Z262" s="55" t="s">
        <v>86</v>
      </c>
      <c r="AA262" s="58"/>
      <c r="AB262" s="5" t="s">
        <v>88</v>
      </c>
      <c r="AC262" s="5"/>
      <c r="AD262" s="5"/>
    </row>
    <row r="263" spans="1:30" s="42" customFormat="1" ht="22.5" x14ac:dyDescent="0.25">
      <c r="A263" s="58">
        <v>240</v>
      </c>
      <c r="B263" s="58" t="s">
        <v>394</v>
      </c>
      <c r="C263" s="58" t="s">
        <v>395</v>
      </c>
      <c r="D263" s="58" t="s">
        <v>391</v>
      </c>
      <c r="E263" s="58" t="s">
        <v>232</v>
      </c>
      <c r="F263" s="58" t="s">
        <v>52</v>
      </c>
      <c r="G263" s="58" t="s">
        <v>89</v>
      </c>
      <c r="H263" s="58" t="s">
        <v>87</v>
      </c>
      <c r="I263" s="58" t="s">
        <v>90</v>
      </c>
      <c r="J263" s="58" t="s">
        <v>91</v>
      </c>
      <c r="K263" s="59">
        <v>3164820.49</v>
      </c>
      <c r="L263" s="30">
        <v>44986</v>
      </c>
      <c r="M263" s="30">
        <v>45261</v>
      </c>
      <c r="N263" s="39" t="s">
        <v>81</v>
      </c>
      <c r="O263" s="39" t="s">
        <v>87</v>
      </c>
      <c r="P263" s="39" t="s">
        <v>393</v>
      </c>
      <c r="Q263" s="39" t="s">
        <v>85</v>
      </c>
      <c r="R263" s="55" t="s">
        <v>87</v>
      </c>
      <c r="S263" s="55" t="s">
        <v>88</v>
      </c>
      <c r="T263" s="59"/>
      <c r="U263" s="54"/>
      <c r="V263" s="66"/>
      <c r="W263" s="57"/>
      <c r="X263" s="34"/>
      <c r="Y263" s="59"/>
      <c r="Z263" s="55" t="s">
        <v>86</v>
      </c>
      <c r="AA263" s="58"/>
      <c r="AB263" s="5" t="s">
        <v>88</v>
      </c>
      <c r="AC263" s="5"/>
      <c r="AD263" s="5"/>
    </row>
    <row r="264" spans="1:30" s="42" customFormat="1" ht="191.25" x14ac:dyDescent="0.25">
      <c r="A264" s="58">
        <v>241</v>
      </c>
      <c r="B264" s="58" t="s">
        <v>34</v>
      </c>
      <c r="C264" s="58" t="s">
        <v>125</v>
      </c>
      <c r="D264" s="58" t="s">
        <v>375</v>
      </c>
      <c r="E264" s="58" t="s">
        <v>232</v>
      </c>
      <c r="F264" s="58" t="s">
        <v>52</v>
      </c>
      <c r="G264" s="58" t="s">
        <v>89</v>
      </c>
      <c r="H264" s="58" t="s">
        <v>87</v>
      </c>
      <c r="I264" s="58" t="s">
        <v>90</v>
      </c>
      <c r="J264" s="58" t="s">
        <v>91</v>
      </c>
      <c r="K264" s="59">
        <v>1643250308.95</v>
      </c>
      <c r="L264" s="30">
        <v>44986</v>
      </c>
      <c r="M264" s="30">
        <v>45566</v>
      </c>
      <c r="N264" s="39" t="s">
        <v>84</v>
      </c>
      <c r="O264" s="39" t="s">
        <v>87</v>
      </c>
      <c r="P264" s="39" t="s">
        <v>392</v>
      </c>
      <c r="Q264" s="39" t="s">
        <v>85</v>
      </c>
      <c r="R264" s="57">
        <v>0</v>
      </c>
      <c r="S264" s="39" t="s">
        <v>88</v>
      </c>
      <c r="T264" s="59"/>
      <c r="U264" s="54"/>
      <c r="V264" s="66"/>
      <c r="W264" s="57"/>
      <c r="X264" s="34"/>
      <c r="Y264" s="59"/>
      <c r="Z264" s="55" t="s">
        <v>86</v>
      </c>
      <c r="AA264" s="58"/>
      <c r="AB264" s="5" t="s">
        <v>87</v>
      </c>
      <c r="AC264" s="5" t="s">
        <v>418</v>
      </c>
      <c r="AD264" s="5" t="s">
        <v>254</v>
      </c>
    </row>
    <row r="265" spans="1:30" s="42" customFormat="1" ht="22.5" x14ac:dyDescent="0.25">
      <c r="A265" s="58">
        <v>242</v>
      </c>
      <c r="B265" s="58" t="s">
        <v>41</v>
      </c>
      <c r="C265" s="58" t="s">
        <v>419</v>
      </c>
      <c r="D265" s="58" t="s">
        <v>397</v>
      </c>
      <c r="E265" s="58" t="s">
        <v>232</v>
      </c>
      <c r="F265" s="58" t="s">
        <v>52</v>
      </c>
      <c r="G265" s="58" t="s">
        <v>89</v>
      </c>
      <c r="H265" s="58" t="s">
        <v>87</v>
      </c>
      <c r="I265" s="58" t="s">
        <v>90</v>
      </c>
      <c r="J265" s="58" t="s">
        <v>91</v>
      </c>
      <c r="K265" s="59">
        <v>288000000</v>
      </c>
      <c r="L265" s="30">
        <v>44986</v>
      </c>
      <c r="M265" s="30">
        <v>45261</v>
      </c>
      <c r="N265" s="39" t="s">
        <v>84</v>
      </c>
      <c r="O265" s="39" t="s">
        <v>87</v>
      </c>
      <c r="P265" s="39" t="s">
        <v>392</v>
      </c>
      <c r="Q265" s="39" t="s">
        <v>85</v>
      </c>
      <c r="R265" s="55">
        <v>0</v>
      </c>
      <c r="S265" s="55" t="s">
        <v>88</v>
      </c>
      <c r="T265" s="59"/>
      <c r="U265" s="54"/>
      <c r="V265" s="66"/>
      <c r="W265" s="57"/>
      <c r="X265" s="34"/>
      <c r="Y265" s="59"/>
      <c r="Z265" s="55" t="s">
        <v>86</v>
      </c>
      <c r="AA265" s="58"/>
      <c r="AB265" s="5" t="s">
        <v>88</v>
      </c>
      <c r="AC265" s="5"/>
      <c r="AD265" s="5"/>
    </row>
    <row r="266" spans="1:30" s="42" customFormat="1" ht="78.75" x14ac:dyDescent="0.25">
      <c r="A266" s="58">
        <v>243</v>
      </c>
      <c r="B266" s="58" t="s">
        <v>34</v>
      </c>
      <c r="C266" s="58" t="s">
        <v>125</v>
      </c>
      <c r="D266" s="58" t="s">
        <v>398</v>
      </c>
      <c r="E266" s="58" t="s">
        <v>232</v>
      </c>
      <c r="F266" s="58" t="s">
        <v>52</v>
      </c>
      <c r="G266" s="58" t="s">
        <v>89</v>
      </c>
      <c r="H266" s="58" t="s">
        <v>87</v>
      </c>
      <c r="I266" s="58" t="s">
        <v>90</v>
      </c>
      <c r="J266" s="58" t="s">
        <v>91</v>
      </c>
      <c r="K266" s="59">
        <v>2042563.2479999999</v>
      </c>
      <c r="L266" s="30">
        <v>44986</v>
      </c>
      <c r="M266" s="30">
        <v>45231</v>
      </c>
      <c r="N266" s="39" t="s">
        <v>118</v>
      </c>
      <c r="O266" s="39" t="s">
        <v>87</v>
      </c>
      <c r="P266" s="39" t="s">
        <v>420</v>
      </c>
      <c r="Q266" s="39" t="s">
        <v>85</v>
      </c>
      <c r="R266" s="55">
        <v>0</v>
      </c>
      <c r="S266" s="55" t="s">
        <v>88</v>
      </c>
      <c r="T266" s="59"/>
      <c r="U266" s="54"/>
      <c r="V266" s="66"/>
      <c r="W266" s="57"/>
      <c r="X266" s="34"/>
      <c r="Y266" s="59"/>
      <c r="Z266" s="55" t="s">
        <v>86</v>
      </c>
      <c r="AA266" s="58"/>
      <c r="AB266" s="5" t="s">
        <v>88</v>
      </c>
      <c r="AC266" s="5"/>
      <c r="AD266" s="5"/>
    </row>
    <row r="267" spans="1:30" s="42" customFormat="1" ht="45" x14ac:dyDescent="0.25">
      <c r="A267" s="58">
        <v>244</v>
      </c>
      <c r="B267" s="58" t="s">
        <v>34</v>
      </c>
      <c r="C267" s="58" t="s">
        <v>125</v>
      </c>
      <c r="D267" s="58" t="s">
        <v>399</v>
      </c>
      <c r="E267" s="58" t="s">
        <v>232</v>
      </c>
      <c r="F267" s="58" t="s">
        <v>52</v>
      </c>
      <c r="G267" s="58" t="s">
        <v>89</v>
      </c>
      <c r="H267" s="58" t="s">
        <v>87</v>
      </c>
      <c r="I267" s="58" t="s">
        <v>90</v>
      </c>
      <c r="J267" s="58" t="s">
        <v>91</v>
      </c>
      <c r="K267" s="59">
        <v>21816361.487999998</v>
      </c>
      <c r="L267" s="30">
        <v>44986</v>
      </c>
      <c r="M267" s="30">
        <v>45231</v>
      </c>
      <c r="N267" s="14" t="s">
        <v>84</v>
      </c>
      <c r="O267" s="39" t="s">
        <v>87</v>
      </c>
      <c r="P267" s="39" t="s">
        <v>392</v>
      </c>
      <c r="Q267" s="39" t="s">
        <v>85</v>
      </c>
      <c r="R267" s="57">
        <v>0</v>
      </c>
      <c r="S267" s="55" t="s">
        <v>88</v>
      </c>
      <c r="T267" s="59"/>
      <c r="U267" s="54"/>
      <c r="V267" s="67"/>
      <c r="W267" s="57"/>
      <c r="X267" s="34"/>
      <c r="Y267" s="59"/>
      <c r="Z267" s="55" t="s">
        <v>86</v>
      </c>
      <c r="AA267" s="58"/>
      <c r="AB267" s="5" t="s">
        <v>88</v>
      </c>
      <c r="AC267" s="5"/>
      <c r="AD267" s="5"/>
    </row>
    <row r="268" spans="1:30" s="42" customFormat="1" ht="45" x14ac:dyDescent="0.25">
      <c r="A268" s="58">
        <v>245</v>
      </c>
      <c r="B268" s="58" t="s">
        <v>34</v>
      </c>
      <c r="C268" s="58" t="s">
        <v>34</v>
      </c>
      <c r="D268" s="58" t="s">
        <v>400</v>
      </c>
      <c r="E268" s="58" t="s">
        <v>232</v>
      </c>
      <c r="F268" s="58" t="s">
        <v>52</v>
      </c>
      <c r="G268" s="58" t="s">
        <v>89</v>
      </c>
      <c r="H268" s="58" t="s">
        <v>87</v>
      </c>
      <c r="I268" s="58" t="s">
        <v>90</v>
      </c>
      <c r="J268" s="58" t="s">
        <v>91</v>
      </c>
      <c r="K268" s="59">
        <v>6664004.9400000004</v>
      </c>
      <c r="L268" s="30">
        <v>44986</v>
      </c>
      <c r="M268" s="30">
        <v>45231</v>
      </c>
      <c r="N268" s="39" t="s">
        <v>118</v>
      </c>
      <c r="O268" s="39" t="s">
        <v>87</v>
      </c>
      <c r="P268" s="39" t="s">
        <v>124</v>
      </c>
      <c r="Q268" s="39" t="s">
        <v>85</v>
      </c>
      <c r="R268" s="55" t="s">
        <v>87</v>
      </c>
      <c r="S268" s="55" t="s">
        <v>88</v>
      </c>
      <c r="T268" s="59"/>
      <c r="U268" s="54"/>
      <c r="V268" s="66"/>
      <c r="W268" s="57"/>
      <c r="X268" s="34"/>
      <c r="Y268" s="59"/>
      <c r="Z268" s="55" t="s">
        <v>86</v>
      </c>
      <c r="AA268" s="58"/>
      <c r="AB268" s="5" t="s">
        <v>88</v>
      </c>
      <c r="AC268" s="5"/>
      <c r="AD268" s="5"/>
    </row>
    <row r="269" spans="1:30" s="42" customFormat="1" ht="101.25" x14ac:dyDescent="0.25">
      <c r="A269" s="58">
        <v>246</v>
      </c>
      <c r="B269" s="58" t="s">
        <v>34</v>
      </c>
      <c r="C269" s="58" t="s">
        <v>34</v>
      </c>
      <c r="D269" s="58" t="s">
        <v>401</v>
      </c>
      <c r="E269" s="58" t="s">
        <v>232</v>
      </c>
      <c r="F269" s="58" t="s">
        <v>52</v>
      </c>
      <c r="G269" s="58" t="s">
        <v>89</v>
      </c>
      <c r="H269" s="58" t="s">
        <v>87</v>
      </c>
      <c r="I269" s="58" t="s">
        <v>90</v>
      </c>
      <c r="J269" s="58" t="s">
        <v>91</v>
      </c>
      <c r="K269" s="59">
        <v>16884614.316</v>
      </c>
      <c r="L269" s="30">
        <v>44986</v>
      </c>
      <c r="M269" s="30">
        <v>45261</v>
      </c>
      <c r="N269" s="14" t="s">
        <v>84</v>
      </c>
      <c r="O269" s="55" t="s">
        <v>87</v>
      </c>
      <c r="P269" s="57" t="s">
        <v>122</v>
      </c>
      <c r="Q269" s="55" t="s">
        <v>85</v>
      </c>
      <c r="R269" s="55" t="s">
        <v>87</v>
      </c>
      <c r="S269" s="55" t="s">
        <v>88</v>
      </c>
      <c r="T269" s="59"/>
      <c r="U269" s="54"/>
      <c r="V269" s="66"/>
      <c r="W269" s="57"/>
      <c r="X269" s="34"/>
      <c r="Y269" s="59"/>
      <c r="Z269" s="55" t="s">
        <v>86</v>
      </c>
      <c r="AA269" s="58"/>
      <c r="AB269" s="5" t="s">
        <v>88</v>
      </c>
      <c r="AC269" s="5"/>
      <c r="AD269" s="5"/>
    </row>
    <row r="270" spans="1:30" s="42" customFormat="1" ht="67.5" x14ac:dyDescent="0.25">
      <c r="A270" s="58">
        <v>247</v>
      </c>
      <c r="B270" s="58" t="s">
        <v>34</v>
      </c>
      <c r="C270" s="58" t="s">
        <v>34</v>
      </c>
      <c r="D270" s="58" t="s">
        <v>402</v>
      </c>
      <c r="E270" s="58" t="s">
        <v>232</v>
      </c>
      <c r="F270" s="58" t="s">
        <v>52</v>
      </c>
      <c r="G270" s="58" t="s">
        <v>89</v>
      </c>
      <c r="H270" s="58" t="s">
        <v>87</v>
      </c>
      <c r="I270" s="58" t="s">
        <v>90</v>
      </c>
      <c r="J270" s="58" t="s">
        <v>91</v>
      </c>
      <c r="K270" s="59">
        <v>9652774.5</v>
      </c>
      <c r="L270" s="30">
        <v>44986</v>
      </c>
      <c r="M270" s="30">
        <v>45231</v>
      </c>
      <c r="N270" s="14" t="s">
        <v>84</v>
      </c>
      <c r="O270" s="55" t="s">
        <v>87</v>
      </c>
      <c r="P270" s="57" t="s">
        <v>122</v>
      </c>
      <c r="Q270" s="55" t="s">
        <v>85</v>
      </c>
      <c r="R270" s="57" t="s">
        <v>87</v>
      </c>
      <c r="S270" s="55" t="s">
        <v>88</v>
      </c>
      <c r="T270" s="59"/>
      <c r="U270" s="54"/>
      <c r="V270" s="67"/>
      <c r="W270" s="57"/>
      <c r="X270" s="34"/>
      <c r="Y270" s="59"/>
      <c r="Z270" s="55" t="s">
        <v>86</v>
      </c>
      <c r="AA270" s="58"/>
      <c r="AB270" s="5" t="s">
        <v>88</v>
      </c>
      <c r="AC270" s="5"/>
      <c r="AD270" s="5"/>
    </row>
    <row r="271" spans="1:30" s="42" customFormat="1" ht="45" x14ac:dyDescent="0.25">
      <c r="A271" s="58">
        <v>248</v>
      </c>
      <c r="B271" s="58" t="s">
        <v>34</v>
      </c>
      <c r="C271" s="58" t="s">
        <v>34</v>
      </c>
      <c r="D271" s="58" t="s">
        <v>403</v>
      </c>
      <c r="E271" s="58" t="s">
        <v>232</v>
      </c>
      <c r="F271" s="58" t="s">
        <v>52</v>
      </c>
      <c r="G271" s="58" t="s">
        <v>89</v>
      </c>
      <c r="H271" s="58" t="s">
        <v>87</v>
      </c>
      <c r="I271" s="58" t="s">
        <v>90</v>
      </c>
      <c r="J271" s="58" t="s">
        <v>91</v>
      </c>
      <c r="K271" s="59">
        <v>6402662.892</v>
      </c>
      <c r="L271" s="30">
        <v>44986</v>
      </c>
      <c r="M271" s="30">
        <v>45231</v>
      </c>
      <c r="N271" s="39" t="s">
        <v>118</v>
      </c>
      <c r="O271" s="55" t="s">
        <v>87</v>
      </c>
      <c r="P271" s="57" t="s">
        <v>124</v>
      </c>
      <c r="Q271" s="55" t="s">
        <v>85</v>
      </c>
      <c r="R271" s="57" t="s">
        <v>87</v>
      </c>
      <c r="S271" s="55" t="s">
        <v>88</v>
      </c>
      <c r="T271" s="59"/>
      <c r="U271" s="54"/>
      <c r="V271" s="64"/>
      <c r="W271" s="57"/>
      <c r="X271" s="59"/>
      <c r="Y271" s="59"/>
      <c r="Z271" s="55" t="s">
        <v>86</v>
      </c>
      <c r="AA271" s="55"/>
      <c r="AB271" s="5" t="s">
        <v>88</v>
      </c>
      <c r="AC271" s="5"/>
      <c r="AD271" s="5"/>
    </row>
    <row r="272" spans="1:30" s="42" customFormat="1" ht="56.25" x14ac:dyDescent="0.25">
      <c r="A272" s="58">
        <v>249</v>
      </c>
      <c r="B272" s="58" t="s">
        <v>34</v>
      </c>
      <c r="C272" s="58" t="s">
        <v>125</v>
      </c>
      <c r="D272" s="58" t="s">
        <v>404</v>
      </c>
      <c r="E272" s="58" t="s">
        <v>232</v>
      </c>
      <c r="F272" s="58" t="s">
        <v>52</v>
      </c>
      <c r="G272" s="58" t="s">
        <v>89</v>
      </c>
      <c r="H272" s="58" t="s">
        <v>87</v>
      </c>
      <c r="I272" s="58" t="s">
        <v>90</v>
      </c>
      <c r="J272" s="58" t="s">
        <v>91</v>
      </c>
      <c r="K272" s="59">
        <v>13640320.331999999</v>
      </c>
      <c r="L272" s="30">
        <v>44986</v>
      </c>
      <c r="M272" s="30">
        <v>45139</v>
      </c>
      <c r="N272" s="39" t="s">
        <v>320</v>
      </c>
      <c r="O272" s="55" t="s">
        <v>87</v>
      </c>
      <c r="P272" s="57" t="s">
        <v>421</v>
      </c>
      <c r="Q272" s="55" t="s">
        <v>85</v>
      </c>
      <c r="R272" s="57">
        <v>0</v>
      </c>
      <c r="S272" s="55" t="s">
        <v>88</v>
      </c>
      <c r="T272" s="59"/>
      <c r="U272" s="54"/>
      <c r="V272" s="76"/>
      <c r="W272" s="57"/>
      <c r="X272" s="59"/>
      <c r="Y272" s="59"/>
      <c r="Z272" s="55" t="s">
        <v>86</v>
      </c>
      <c r="AA272" s="55"/>
      <c r="AB272" s="5" t="s">
        <v>88</v>
      </c>
      <c r="AC272" s="5"/>
      <c r="AD272" s="5"/>
    </row>
    <row r="273" spans="1:30" s="42" customFormat="1" ht="45" x14ac:dyDescent="0.25">
      <c r="A273" s="58">
        <v>250</v>
      </c>
      <c r="B273" s="58" t="s">
        <v>34</v>
      </c>
      <c r="C273" s="58" t="s">
        <v>34</v>
      </c>
      <c r="D273" s="58" t="s">
        <v>405</v>
      </c>
      <c r="E273" s="58" t="s">
        <v>232</v>
      </c>
      <c r="F273" s="58" t="s">
        <v>52</v>
      </c>
      <c r="G273" s="58" t="s">
        <v>89</v>
      </c>
      <c r="H273" s="58" t="s">
        <v>87</v>
      </c>
      <c r="I273" s="58" t="s">
        <v>90</v>
      </c>
      <c r="J273" s="58" t="s">
        <v>91</v>
      </c>
      <c r="K273" s="59">
        <v>6307626</v>
      </c>
      <c r="L273" s="30">
        <v>44986</v>
      </c>
      <c r="M273" s="30">
        <v>45231</v>
      </c>
      <c r="N273" s="39" t="s">
        <v>118</v>
      </c>
      <c r="O273" s="55" t="s">
        <v>87</v>
      </c>
      <c r="P273" s="57" t="s">
        <v>124</v>
      </c>
      <c r="Q273" s="55" t="s">
        <v>85</v>
      </c>
      <c r="R273" s="57" t="s">
        <v>87</v>
      </c>
      <c r="S273" s="55" t="s">
        <v>88</v>
      </c>
      <c r="T273" s="59"/>
      <c r="U273" s="54"/>
      <c r="V273" s="76"/>
      <c r="W273" s="57"/>
      <c r="X273" s="59"/>
      <c r="Y273" s="59"/>
      <c r="Z273" s="55" t="s">
        <v>86</v>
      </c>
      <c r="AA273" s="55"/>
      <c r="AB273" s="5" t="s">
        <v>88</v>
      </c>
      <c r="AC273" s="5"/>
      <c r="AD273" s="5"/>
    </row>
    <row r="274" spans="1:30" s="42" customFormat="1" ht="67.5" x14ac:dyDescent="0.25">
      <c r="A274" s="58">
        <v>251</v>
      </c>
      <c r="B274" s="58" t="s">
        <v>34</v>
      </c>
      <c r="C274" s="58" t="s">
        <v>34</v>
      </c>
      <c r="D274" s="58" t="s">
        <v>406</v>
      </c>
      <c r="E274" s="58" t="s">
        <v>232</v>
      </c>
      <c r="F274" s="58" t="s">
        <v>52</v>
      </c>
      <c r="G274" s="58" t="s">
        <v>89</v>
      </c>
      <c r="H274" s="58" t="s">
        <v>87</v>
      </c>
      <c r="I274" s="58" t="s">
        <v>90</v>
      </c>
      <c r="J274" s="58" t="s">
        <v>91</v>
      </c>
      <c r="K274" s="59">
        <v>2139903.87</v>
      </c>
      <c r="L274" s="30">
        <v>44986</v>
      </c>
      <c r="M274" s="30">
        <v>45108</v>
      </c>
      <c r="N274" s="39" t="s">
        <v>118</v>
      </c>
      <c r="O274" s="55" t="s">
        <v>87</v>
      </c>
      <c r="P274" s="57" t="s">
        <v>124</v>
      </c>
      <c r="Q274" s="55" t="s">
        <v>85</v>
      </c>
      <c r="R274" s="57" t="s">
        <v>87</v>
      </c>
      <c r="S274" s="55" t="s">
        <v>88</v>
      </c>
      <c r="T274" s="59"/>
      <c r="U274" s="54"/>
      <c r="V274" s="76"/>
      <c r="W274" s="57"/>
      <c r="X274" s="59"/>
      <c r="Y274" s="59"/>
      <c r="Z274" s="55" t="s">
        <v>86</v>
      </c>
      <c r="AA274" s="55"/>
      <c r="AB274" s="5" t="s">
        <v>88</v>
      </c>
      <c r="AC274" s="5"/>
      <c r="AD274" s="5"/>
    </row>
    <row r="275" spans="1:30" s="42" customFormat="1" ht="67.5" x14ac:dyDescent="0.25">
      <c r="A275" s="58">
        <v>252</v>
      </c>
      <c r="B275" s="15" t="s">
        <v>34</v>
      </c>
      <c r="C275" s="55" t="s">
        <v>34</v>
      </c>
      <c r="D275" s="39" t="s">
        <v>407</v>
      </c>
      <c r="E275" s="58" t="s">
        <v>232</v>
      </c>
      <c r="F275" s="58" t="s">
        <v>52</v>
      </c>
      <c r="G275" s="58" t="s">
        <v>89</v>
      </c>
      <c r="H275" s="58" t="s">
        <v>87</v>
      </c>
      <c r="I275" s="58" t="s">
        <v>90</v>
      </c>
      <c r="J275" s="58" t="s">
        <v>91</v>
      </c>
      <c r="K275" s="59">
        <v>29201090.976</v>
      </c>
      <c r="L275" s="30">
        <v>44986</v>
      </c>
      <c r="M275" s="30">
        <v>45261</v>
      </c>
      <c r="N275" s="14" t="s">
        <v>84</v>
      </c>
      <c r="O275" s="55" t="s">
        <v>87</v>
      </c>
      <c r="P275" s="57" t="s">
        <v>122</v>
      </c>
      <c r="Q275" s="55" t="s">
        <v>85</v>
      </c>
      <c r="R275" s="57" t="s">
        <v>87</v>
      </c>
      <c r="S275" s="55" t="s">
        <v>88</v>
      </c>
      <c r="T275" s="59"/>
      <c r="U275" s="54"/>
      <c r="V275" s="76"/>
      <c r="W275" s="57"/>
      <c r="X275" s="59"/>
      <c r="Y275" s="59"/>
      <c r="Z275" s="55" t="s">
        <v>86</v>
      </c>
      <c r="AA275" s="55"/>
      <c r="AB275" s="5" t="s">
        <v>88</v>
      </c>
      <c r="AC275" s="5"/>
      <c r="AD275" s="5"/>
    </row>
    <row r="276" spans="1:30" s="42" customFormat="1" ht="90" x14ac:dyDescent="0.25">
      <c r="A276" s="58">
        <v>253</v>
      </c>
      <c r="B276" s="15" t="s">
        <v>34</v>
      </c>
      <c r="C276" s="55" t="s">
        <v>34</v>
      </c>
      <c r="D276" s="39" t="s">
        <v>408</v>
      </c>
      <c r="E276" s="58" t="s">
        <v>232</v>
      </c>
      <c r="F276" s="58" t="s">
        <v>52</v>
      </c>
      <c r="G276" s="58" t="s">
        <v>89</v>
      </c>
      <c r="H276" s="58" t="s">
        <v>87</v>
      </c>
      <c r="I276" s="58" t="s">
        <v>90</v>
      </c>
      <c r="J276" s="58" t="s">
        <v>91</v>
      </c>
      <c r="K276" s="59">
        <v>8195211.7319999998</v>
      </c>
      <c r="L276" s="30">
        <v>44986</v>
      </c>
      <c r="M276" s="30">
        <v>45261</v>
      </c>
      <c r="N276" s="14" t="s">
        <v>84</v>
      </c>
      <c r="O276" s="55" t="s">
        <v>87</v>
      </c>
      <c r="P276" s="57" t="s">
        <v>122</v>
      </c>
      <c r="Q276" s="55" t="s">
        <v>85</v>
      </c>
      <c r="R276" s="57" t="s">
        <v>87</v>
      </c>
      <c r="S276" s="55" t="s">
        <v>88</v>
      </c>
      <c r="T276" s="59"/>
      <c r="U276" s="54"/>
      <c r="V276" s="76"/>
      <c r="W276" s="57"/>
      <c r="X276" s="59"/>
      <c r="Y276" s="59"/>
      <c r="Z276" s="55" t="s">
        <v>86</v>
      </c>
      <c r="AA276" s="55"/>
      <c r="AB276" s="5" t="s">
        <v>88</v>
      </c>
      <c r="AC276" s="5"/>
      <c r="AD276" s="5"/>
    </row>
    <row r="277" spans="1:30" s="42" customFormat="1" ht="101.25" x14ac:dyDescent="0.25">
      <c r="A277" s="58">
        <v>254</v>
      </c>
      <c r="B277" s="15" t="s">
        <v>92</v>
      </c>
      <c r="C277" s="55" t="s">
        <v>92</v>
      </c>
      <c r="D277" s="39" t="s">
        <v>409</v>
      </c>
      <c r="E277" s="58" t="s">
        <v>232</v>
      </c>
      <c r="F277" s="58" t="s">
        <v>52</v>
      </c>
      <c r="G277" s="58" t="s">
        <v>89</v>
      </c>
      <c r="H277" s="58" t="s">
        <v>87</v>
      </c>
      <c r="I277" s="58" t="s">
        <v>90</v>
      </c>
      <c r="J277" s="58" t="s">
        <v>91</v>
      </c>
      <c r="K277" s="59">
        <v>2202000</v>
      </c>
      <c r="L277" s="30">
        <v>44986</v>
      </c>
      <c r="M277" s="30">
        <v>45108</v>
      </c>
      <c r="N277" s="39" t="s">
        <v>82</v>
      </c>
      <c r="O277" s="55">
        <v>0</v>
      </c>
      <c r="P277" s="57" t="s">
        <v>422</v>
      </c>
      <c r="Q277" s="55" t="s">
        <v>85</v>
      </c>
      <c r="R277" s="57">
        <v>0</v>
      </c>
      <c r="S277" s="55" t="s">
        <v>88</v>
      </c>
      <c r="T277" s="59"/>
      <c r="U277" s="54"/>
      <c r="V277" s="76"/>
      <c r="W277" s="57"/>
      <c r="X277" s="59"/>
      <c r="Y277" s="59"/>
      <c r="Z277" s="55" t="s">
        <v>86</v>
      </c>
      <c r="AA277" s="55"/>
      <c r="AB277" s="5" t="s">
        <v>88</v>
      </c>
      <c r="AC277" s="5"/>
      <c r="AD277" s="5"/>
    </row>
    <row r="278" spans="1:30" s="42" customFormat="1" ht="67.5" x14ac:dyDescent="0.25">
      <c r="A278" s="58">
        <v>255</v>
      </c>
      <c r="B278" s="15" t="s">
        <v>92</v>
      </c>
      <c r="C278" s="55" t="s">
        <v>92</v>
      </c>
      <c r="D278" s="55" t="s">
        <v>410</v>
      </c>
      <c r="E278" s="58" t="s">
        <v>232</v>
      </c>
      <c r="F278" s="58" t="s">
        <v>52</v>
      </c>
      <c r="G278" s="58" t="s">
        <v>89</v>
      </c>
      <c r="H278" s="58" t="s">
        <v>87</v>
      </c>
      <c r="I278" s="58" t="s">
        <v>90</v>
      </c>
      <c r="J278" s="58" t="s">
        <v>91</v>
      </c>
      <c r="K278" s="59">
        <v>4440000</v>
      </c>
      <c r="L278" s="30">
        <v>44986</v>
      </c>
      <c r="M278" s="30">
        <v>45108</v>
      </c>
      <c r="N278" s="39" t="s">
        <v>82</v>
      </c>
      <c r="O278" s="55">
        <v>0</v>
      </c>
      <c r="P278" s="57" t="s">
        <v>422</v>
      </c>
      <c r="Q278" s="55" t="s">
        <v>85</v>
      </c>
      <c r="R278" s="57">
        <v>0</v>
      </c>
      <c r="S278" s="55" t="s">
        <v>88</v>
      </c>
      <c r="T278" s="59"/>
      <c r="U278" s="54"/>
      <c r="V278" s="67"/>
      <c r="W278" s="57"/>
      <c r="X278" s="34"/>
      <c r="Y278" s="59"/>
      <c r="Z278" s="55" t="s">
        <v>86</v>
      </c>
      <c r="AA278" s="58"/>
      <c r="AB278" s="5" t="s">
        <v>88</v>
      </c>
      <c r="AC278" s="5"/>
      <c r="AD278" s="5"/>
    </row>
    <row r="279" spans="1:30" s="42" customFormat="1" ht="56.25" x14ac:dyDescent="0.25">
      <c r="A279" s="58">
        <v>256</v>
      </c>
      <c r="B279" s="15" t="s">
        <v>34</v>
      </c>
      <c r="C279" s="55" t="s">
        <v>34</v>
      </c>
      <c r="D279" s="55" t="s">
        <v>411</v>
      </c>
      <c r="E279" s="58" t="s">
        <v>232</v>
      </c>
      <c r="F279" s="58" t="s">
        <v>52</v>
      </c>
      <c r="G279" s="58" t="s">
        <v>89</v>
      </c>
      <c r="H279" s="58" t="s">
        <v>87</v>
      </c>
      <c r="I279" s="58" t="s">
        <v>90</v>
      </c>
      <c r="J279" s="58" t="s">
        <v>91</v>
      </c>
      <c r="K279" s="59">
        <v>5196828.9119999995</v>
      </c>
      <c r="L279" s="30">
        <v>44986</v>
      </c>
      <c r="M279" s="30">
        <v>45231</v>
      </c>
      <c r="N279" s="39" t="s">
        <v>118</v>
      </c>
      <c r="O279" s="55" t="s">
        <v>87</v>
      </c>
      <c r="P279" s="57" t="s">
        <v>124</v>
      </c>
      <c r="Q279" s="55" t="s">
        <v>85</v>
      </c>
      <c r="R279" s="57" t="s">
        <v>87</v>
      </c>
      <c r="S279" s="55" t="s">
        <v>88</v>
      </c>
      <c r="T279" s="59"/>
      <c r="U279" s="54"/>
      <c r="V279" s="67"/>
      <c r="W279" s="57"/>
      <c r="X279" s="34"/>
      <c r="Y279" s="59"/>
      <c r="Z279" s="55" t="s">
        <v>86</v>
      </c>
      <c r="AA279" s="58"/>
      <c r="AB279" s="5" t="s">
        <v>88</v>
      </c>
      <c r="AC279" s="5"/>
      <c r="AD279" s="5"/>
    </row>
    <row r="280" spans="1:30" s="42" customFormat="1" ht="45" x14ac:dyDescent="0.25">
      <c r="A280" s="58">
        <v>257</v>
      </c>
      <c r="B280" s="15" t="s">
        <v>34</v>
      </c>
      <c r="C280" s="55" t="s">
        <v>34</v>
      </c>
      <c r="D280" s="55" t="s">
        <v>412</v>
      </c>
      <c r="E280" s="58" t="s">
        <v>232</v>
      </c>
      <c r="F280" s="58" t="s">
        <v>52</v>
      </c>
      <c r="G280" s="58" t="s">
        <v>89</v>
      </c>
      <c r="H280" s="58" t="s">
        <v>87</v>
      </c>
      <c r="I280" s="58" t="s">
        <v>90</v>
      </c>
      <c r="J280" s="58" t="s">
        <v>91</v>
      </c>
      <c r="K280" s="59">
        <v>6730130.3999999994</v>
      </c>
      <c r="L280" s="30">
        <v>44986</v>
      </c>
      <c r="M280" s="30">
        <v>45231</v>
      </c>
      <c r="N280" s="39" t="s">
        <v>118</v>
      </c>
      <c r="O280" s="55" t="s">
        <v>87</v>
      </c>
      <c r="P280" s="57" t="s">
        <v>124</v>
      </c>
      <c r="Q280" s="55" t="s">
        <v>85</v>
      </c>
      <c r="R280" s="57" t="s">
        <v>87</v>
      </c>
      <c r="S280" s="55" t="s">
        <v>88</v>
      </c>
      <c r="T280" s="59"/>
      <c r="U280" s="54"/>
      <c r="V280" s="67"/>
      <c r="W280" s="57"/>
      <c r="X280" s="34"/>
      <c r="Y280" s="59"/>
      <c r="Z280" s="55" t="s">
        <v>86</v>
      </c>
      <c r="AA280" s="58"/>
      <c r="AB280" s="5" t="s">
        <v>88</v>
      </c>
      <c r="AC280" s="5"/>
      <c r="AD280" s="5"/>
    </row>
    <row r="281" spans="1:30" s="42" customFormat="1" ht="78.75" x14ac:dyDescent="0.25">
      <c r="A281" s="58">
        <v>258</v>
      </c>
      <c r="B281" s="15" t="s">
        <v>34</v>
      </c>
      <c r="C281" s="55" t="s">
        <v>34</v>
      </c>
      <c r="D281" s="55" t="s">
        <v>413</v>
      </c>
      <c r="E281" s="58" t="s">
        <v>232</v>
      </c>
      <c r="F281" s="58" t="s">
        <v>52</v>
      </c>
      <c r="G281" s="58" t="s">
        <v>89</v>
      </c>
      <c r="H281" s="58" t="s">
        <v>87</v>
      </c>
      <c r="I281" s="58" t="s">
        <v>90</v>
      </c>
      <c r="J281" s="58" t="s">
        <v>91</v>
      </c>
      <c r="K281" s="59">
        <v>60000000</v>
      </c>
      <c r="L281" s="30">
        <v>44986</v>
      </c>
      <c r="M281" s="30">
        <v>45413</v>
      </c>
      <c r="N281" s="14" t="s">
        <v>84</v>
      </c>
      <c r="O281" s="55" t="s">
        <v>87</v>
      </c>
      <c r="P281" s="57" t="s">
        <v>122</v>
      </c>
      <c r="Q281" s="55" t="s">
        <v>85</v>
      </c>
      <c r="R281" s="57" t="s">
        <v>87</v>
      </c>
      <c r="S281" s="55" t="s">
        <v>88</v>
      </c>
      <c r="T281" s="59"/>
      <c r="U281" s="54"/>
      <c r="V281" s="67"/>
      <c r="W281" s="57"/>
      <c r="X281" s="34"/>
      <c r="Y281" s="59"/>
      <c r="Z281" s="55" t="s">
        <v>86</v>
      </c>
      <c r="AA281" s="58"/>
      <c r="AB281" s="5" t="s">
        <v>87</v>
      </c>
      <c r="AC281" s="5" t="s">
        <v>423</v>
      </c>
      <c r="AD281" s="5" t="s">
        <v>423</v>
      </c>
    </row>
    <row r="282" spans="1:30" s="42" customFormat="1" ht="56.25" x14ac:dyDescent="0.25">
      <c r="A282" s="58">
        <v>259</v>
      </c>
      <c r="B282" s="15" t="s">
        <v>34</v>
      </c>
      <c r="C282" s="55" t="s">
        <v>125</v>
      </c>
      <c r="D282" s="55" t="s">
        <v>414</v>
      </c>
      <c r="E282" s="58" t="s">
        <v>232</v>
      </c>
      <c r="F282" s="58" t="s">
        <v>52</v>
      </c>
      <c r="G282" s="58" t="s">
        <v>89</v>
      </c>
      <c r="H282" s="58" t="s">
        <v>87</v>
      </c>
      <c r="I282" s="58" t="s">
        <v>90</v>
      </c>
      <c r="J282" s="58" t="s">
        <v>91</v>
      </c>
      <c r="K282" s="59">
        <v>8547353.0999999996</v>
      </c>
      <c r="L282" s="30">
        <v>44986</v>
      </c>
      <c r="M282" s="30">
        <v>45170</v>
      </c>
      <c r="N282" s="14" t="s">
        <v>84</v>
      </c>
      <c r="O282" s="55" t="s">
        <v>87</v>
      </c>
      <c r="P282" s="57" t="s">
        <v>392</v>
      </c>
      <c r="Q282" s="55" t="s">
        <v>85</v>
      </c>
      <c r="R282" s="57">
        <v>0</v>
      </c>
      <c r="S282" s="55" t="s">
        <v>88</v>
      </c>
      <c r="T282" s="59"/>
      <c r="U282" s="54"/>
      <c r="V282" s="67"/>
      <c r="W282" s="57"/>
      <c r="X282" s="34"/>
      <c r="Y282" s="59"/>
      <c r="Z282" s="55" t="s">
        <v>86</v>
      </c>
      <c r="AA282" s="58"/>
      <c r="AB282" s="5" t="s">
        <v>88</v>
      </c>
      <c r="AC282" s="5"/>
      <c r="AD282" s="5"/>
    </row>
    <row r="283" spans="1:30" s="42" customFormat="1" ht="67.5" x14ac:dyDescent="0.25">
      <c r="A283" s="58">
        <v>260</v>
      </c>
      <c r="B283" s="15" t="s">
        <v>34</v>
      </c>
      <c r="C283" s="55" t="s">
        <v>125</v>
      </c>
      <c r="D283" s="55" t="s">
        <v>415</v>
      </c>
      <c r="E283" s="58" t="s">
        <v>232</v>
      </c>
      <c r="F283" s="58" t="s">
        <v>52</v>
      </c>
      <c r="G283" s="58" t="s">
        <v>89</v>
      </c>
      <c r="H283" s="58" t="s">
        <v>87</v>
      </c>
      <c r="I283" s="58" t="s">
        <v>90</v>
      </c>
      <c r="J283" s="58" t="s">
        <v>91</v>
      </c>
      <c r="K283" s="59">
        <v>3728481.3839999996</v>
      </c>
      <c r="L283" s="30">
        <v>44986</v>
      </c>
      <c r="M283" s="30">
        <v>45231</v>
      </c>
      <c r="N283" s="39" t="s">
        <v>118</v>
      </c>
      <c r="O283" s="55" t="s">
        <v>87</v>
      </c>
      <c r="P283" s="57" t="s">
        <v>420</v>
      </c>
      <c r="Q283" s="55" t="s">
        <v>85</v>
      </c>
      <c r="R283" s="57">
        <v>0</v>
      </c>
      <c r="S283" s="55" t="s">
        <v>88</v>
      </c>
      <c r="T283" s="59"/>
      <c r="U283" s="54"/>
      <c r="V283" s="67"/>
      <c r="W283" s="57"/>
      <c r="X283" s="34"/>
      <c r="Y283" s="59"/>
      <c r="Z283" s="55" t="s">
        <v>86</v>
      </c>
      <c r="AA283" s="58"/>
      <c r="AB283" s="5" t="s">
        <v>88</v>
      </c>
      <c r="AC283" s="5"/>
      <c r="AD283" s="5"/>
    </row>
    <row r="284" spans="1:30" s="42" customFormat="1" ht="56.25" x14ac:dyDescent="0.25">
      <c r="A284" s="58">
        <v>261</v>
      </c>
      <c r="B284" s="15" t="s">
        <v>34</v>
      </c>
      <c r="C284" s="55" t="s">
        <v>34</v>
      </c>
      <c r="D284" s="55" t="s">
        <v>416</v>
      </c>
      <c r="E284" s="58" t="s">
        <v>232</v>
      </c>
      <c r="F284" s="58" t="s">
        <v>52</v>
      </c>
      <c r="G284" s="58" t="s">
        <v>89</v>
      </c>
      <c r="H284" s="58" t="s">
        <v>87</v>
      </c>
      <c r="I284" s="58" t="s">
        <v>90</v>
      </c>
      <c r="J284" s="58" t="s">
        <v>91</v>
      </c>
      <c r="K284" s="59">
        <v>1043502.192</v>
      </c>
      <c r="L284" s="30">
        <v>44986</v>
      </c>
      <c r="M284" s="30">
        <v>45170</v>
      </c>
      <c r="N284" s="39" t="s">
        <v>118</v>
      </c>
      <c r="O284" s="55" t="s">
        <v>87</v>
      </c>
      <c r="P284" s="57" t="s">
        <v>124</v>
      </c>
      <c r="Q284" s="55" t="s">
        <v>85</v>
      </c>
      <c r="R284" s="57" t="s">
        <v>87</v>
      </c>
      <c r="S284" s="55" t="s">
        <v>88</v>
      </c>
      <c r="T284" s="59"/>
      <c r="U284" s="54"/>
      <c r="V284" s="66"/>
      <c r="W284" s="57"/>
      <c r="X284" s="34"/>
      <c r="Y284" s="59"/>
      <c r="Z284" s="55" t="s">
        <v>86</v>
      </c>
      <c r="AA284" s="58"/>
      <c r="AB284" s="5" t="s">
        <v>88</v>
      </c>
      <c r="AC284" s="5"/>
      <c r="AD284" s="5"/>
    </row>
    <row r="285" spans="1:30" s="42" customFormat="1" ht="67.5" x14ac:dyDescent="0.25">
      <c r="A285" s="58">
        <v>262</v>
      </c>
      <c r="B285" s="15" t="s">
        <v>34</v>
      </c>
      <c r="C285" s="55" t="s">
        <v>34</v>
      </c>
      <c r="D285" s="55" t="s">
        <v>417</v>
      </c>
      <c r="E285" s="58" t="s">
        <v>232</v>
      </c>
      <c r="F285" s="58" t="s">
        <v>52</v>
      </c>
      <c r="G285" s="58" t="s">
        <v>89</v>
      </c>
      <c r="H285" s="58" t="s">
        <v>87</v>
      </c>
      <c r="I285" s="58" t="s">
        <v>90</v>
      </c>
      <c r="J285" s="58" t="s">
        <v>91</v>
      </c>
      <c r="K285" s="59">
        <v>4143719.2680000002</v>
      </c>
      <c r="L285" s="30">
        <v>44986</v>
      </c>
      <c r="M285" s="30">
        <v>45170</v>
      </c>
      <c r="N285" s="39" t="s">
        <v>118</v>
      </c>
      <c r="O285" s="55" t="s">
        <v>87</v>
      </c>
      <c r="P285" s="14" t="s">
        <v>124</v>
      </c>
      <c r="Q285" s="55" t="s">
        <v>85</v>
      </c>
      <c r="R285" s="57" t="s">
        <v>87</v>
      </c>
      <c r="S285" s="55" t="s">
        <v>88</v>
      </c>
      <c r="T285" s="59"/>
      <c r="U285" s="54"/>
      <c r="V285" s="66"/>
      <c r="W285" s="57"/>
      <c r="X285" s="34"/>
      <c r="Y285" s="59"/>
      <c r="Z285" s="55" t="s">
        <v>86</v>
      </c>
      <c r="AA285" s="58"/>
      <c r="AB285" s="5" t="s">
        <v>88</v>
      </c>
      <c r="AC285" s="5"/>
      <c r="AD285" s="5"/>
    </row>
    <row r="286" spans="1:30" s="42" customFormat="1" ht="67.5" x14ac:dyDescent="0.25">
      <c r="A286" s="142">
        <v>263</v>
      </c>
      <c r="B286" s="15" t="s">
        <v>34</v>
      </c>
      <c r="C286" s="55" t="s">
        <v>34</v>
      </c>
      <c r="D286" s="55" t="s">
        <v>424</v>
      </c>
      <c r="E286" s="58" t="s">
        <v>232</v>
      </c>
      <c r="F286" s="58" t="s">
        <v>52</v>
      </c>
      <c r="G286" s="58" t="s">
        <v>89</v>
      </c>
      <c r="H286" s="58" t="s">
        <v>87</v>
      </c>
      <c r="I286" s="58" t="s">
        <v>90</v>
      </c>
      <c r="J286" s="58" t="s">
        <v>91</v>
      </c>
      <c r="K286" s="59">
        <v>897258.84</v>
      </c>
      <c r="L286" s="30">
        <v>44986</v>
      </c>
      <c r="M286" s="60">
        <v>45108</v>
      </c>
      <c r="N286" s="14" t="s">
        <v>118</v>
      </c>
      <c r="O286" s="55" t="s">
        <v>87</v>
      </c>
      <c r="P286" s="14" t="s">
        <v>124</v>
      </c>
      <c r="Q286" s="55" t="s">
        <v>85</v>
      </c>
      <c r="R286" s="57" t="s">
        <v>87</v>
      </c>
      <c r="S286" s="55" t="s">
        <v>88</v>
      </c>
      <c r="T286" s="59"/>
      <c r="U286" s="54"/>
      <c r="V286" s="66"/>
      <c r="W286" s="57"/>
      <c r="X286" s="34"/>
      <c r="Y286" s="59"/>
      <c r="Z286" s="55" t="s">
        <v>86</v>
      </c>
      <c r="AA286" s="58"/>
      <c r="AB286" s="5" t="s">
        <v>88</v>
      </c>
      <c r="AC286" s="5"/>
      <c r="AD286" s="5"/>
    </row>
    <row r="287" spans="1:30" s="42" customFormat="1" ht="45" x14ac:dyDescent="0.25">
      <c r="A287" s="142">
        <v>264</v>
      </c>
      <c r="B287" s="15" t="s">
        <v>34</v>
      </c>
      <c r="C287" s="55" t="s">
        <v>34</v>
      </c>
      <c r="D287" s="55" t="s">
        <v>425</v>
      </c>
      <c r="E287" s="58" t="s">
        <v>232</v>
      </c>
      <c r="F287" s="58" t="s">
        <v>52</v>
      </c>
      <c r="G287" s="58" t="s">
        <v>89</v>
      </c>
      <c r="H287" s="58" t="s">
        <v>87</v>
      </c>
      <c r="I287" s="58" t="s">
        <v>90</v>
      </c>
      <c r="J287" s="58" t="s">
        <v>91</v>
      </c>
      <c r="K287" s="59">
        <v>6310209.04</v>
      </c>
      <c r="L287" s="30">
        <v>44986</v>
      </c>
      <c r="M287" s="60">
        <v>45170</v>
      </c>
      <c r="N287" s="14" t="s">
        <v>118</v>
      </c>
      <c r="O287" s="55" t="s">
        <v>87</v>
      </c>
      <c r="P287" s="14" t="s">
        <v>124</v>
      </c>
      <c r="Q287" s="55" t="s">
        <v>85</v>
      </c>
      <c r="R287" s="57" t="s">
        <v>87</v>
      </c>
      <c r="S287" s="55" t="s">
        <v>88</v>
      </c>
      <c r="T287" s="59"/>
      <c r="U287" s="54"/>
      <c r="V287" s="66"/>
      <c r="W287" s="57"/>
      <c r="X287" s="34"/>
      <c r="Y287" s="59"/>
      <c r="Z287" s="55" t="s">
        <v>86</v>
      </c>
      <c r="AA287" s="58"/>
      <c r="AB287" s="5" t="s">
        <v>88</v>
      </c>
      <c r="AC287" s="5"/>
      <c r="AD287" s="5"/>
    </row>
    <row r="288" spans="1:30" s="42" customFormat="1" ht="45" x14ac:dyDescent="0.25">
      <c r="A288" s="142">
        <v>265</v>
      </c>
      <c r="B288" s="15" t="s">
        <v>34</v>
      </c>
      <c r="C288" s="55" t="s">
        <v>34</v>
      </c>
      <c r="D288" s="55" t="s">
        <v>426</v>
      </c>
      <c r="E288" s="58" t="s">
        <v>232</v>
      </c>
      <c r="F288" s="58" t="s">
        <v>52</v>
      </c>
      <c r="G288" s="58" t="s">
        <v>89</v>
      </c>
      <c r="H288" s="58" t="s">
        <v>87</v>
      </c>
      <c r="I288" s="58" t="s">
        <v>90</v>
      </c>
      <c r="J288" s="58" t="s">
        <v>91</v>
      </c>
      <c r="K288" s="59">
        <v>4283804.05</v>
      </c>
      <c r="L288" s="30">
        <v>44986</v>
      </c>
      <c r="M288" s="60">
        <v>45170</v>
      </c>
      <c r="N288" s="14" t="s">
        <v>118</v>
      </c>
      <c r="O288" s="55" t="s">
        <v>87</v>
      </c>
      <c r="P288" s="14" t="s">
        <v>124</v>
      </c>
      <c r="Q288" s="55" t="s">
        <v>85</v>
      </c>
      <c r="R288" s="57" t="s">
        <v>87</v>
      </c>
      <c r="S288" s="55" t="s">
        <v>88</v>
      </c>
      <c r="T288" s="59"/>
      <c r="U288" s="54"/>
      <c r="V288" s="66"/>
      <c r="W288" s="57"/>
      <c r="X288" s="34"/>
      <c r="Y288" s="59"/>
      <c r="Z288" s="55" t="s">
        <v>86</v>
      </c>
      <c r="AA288" s="58"/>
      <c r="AB288" s="5" t="s">
        <v>88</v>
      </c>
      <c r="AC288" s="5"/>
      <c r="AD288" s="5"/>
    </row>
    <row r="289" spans="1:30" s="79" customFormat="1" ht="45" x14ac:dyDescent="0.2">
      <c r="A289" s="142">
        <v>266</v>
      </c>
      <c r="B289" s="15" t="s">
        <v>34</v>
      </c>
      <c r="C289" s="55" t="s">
        <v>34</v>
      </c>
      <c r="D289" s="55" t="s">
        <v>427</v>
      </c>
      <c r="E289" s="58" t="s">
        <v>232</v>
      </c>
      <c r="F289" s="58" t="s">
        <v>52</v>
      </c>
      <c r="G289" s="58" t="s">
        <v>89</v>
      </c>
      <c r="H289" s="58" t="s">
        <v>87</v>
      </c>
      <c r="I289" s="58" t="s">
        <v>90</v>
      </c>
      <c r="J289" s="58" t="s">
        <v>91</v>
      </c>
      <c r="K289" s="59">
        <v>5114721.8600000003</v>
      </c>
      <c r="L289" s="30">
        <v>44986</v>
      </c>
      <c r="M289" s="60">
        <v>45170</v>
      </c>
      <c r="N289" s="14" t="s">
        <v>118</v>
      </c>
      <c r="O289" s="55" t="s">
        <v>87</v>
      </c>
      <c r="P289" s="14" t="s">
        <v>124</v>
      </c>
      <c r="Q289" s="55" t="s">
        <v>85</v>
      </c>
      <c r="R289" s="57" t="s">
        <v>87</v>
      </c>
      <c r="S289" s="55" t="s">
        <v>88</v>
      </c>
      <c r="T289" s="59"/>
      <c r="U289" s="54"/>
      <c r="V289" s="80"/>
      <c r="W289" s="57"/>
      <c r="X289" s="34"/>
      <c r="Y289" s="59"/>
      <c r="Z289" s="55" t="s">
        <v>86</v>
      </c>
      <c r="AA289" s="58"/>
      <c r="AB289" s="5" t="s">
        <v>88</v>
      </c>
      <c r="AC289" s="5"/>
      <c r="AD289" s="5"/>
    </row>
    <row r="290" spans="1:30" s="79" customFormat="1" ht="45" x14ac:dyDescent="0.2">
      <c r="A290" s="142">
        <v>267</v>
      </c>
      <c r="B290" s="15" t="s">
        <v>34</v>
      </c>
      <c r="C290" s="55" t="s">
        <v>125</v>
      </c>
      <c r="D290" s="55" t="s">
        <v>428</v>
      </c>
      <c r="E290" s="58" t="s">
        <v>232</v>
      </c>
      <c r="F290" s="58" t="s">
        <v>52</v>
      </c>
      <c r="G290" s="58" t="s">
        <v>89</v>
      </c>
      <c r="H290" s="58" t="s">
        <v>87</v>
      </c>
      <c r="I290" s="58" t="s">
        <v>90</v>
      </c>
      <c r="J290" s="58" t="s">
        <v>91</v>
      </c>
      <c r="K290" s="59">
        <v>3540763.33</v>
      </c>
      <c r="L290" s="30">
        <v>44986</v>
      </c>
      <c r="M290" s="60">
        <v>45170</v>
      </c>
      <c r="N290" s="14" t="s">
        <v>118</v>
      </c>
      <c r="O290" s="55" t="s">
        <v>87</v>
      </c>
      <c r="P290" s="14" t="s">
        <v>420</v>
      </c>
      <c r="Q290" s="55" t="s">
        <v>85</v>
      </c>
      <c r="R290" s="57">
        <v>0</v>
      </c>
      <c r="S290" s="55" t="s">
        <v>88</v>
      </c>
      <c r="T290" s="59"/>
      <c r="U290" s="54"/>
      <c r="V290" s="80"/>
      <c r="W290" s="57"/>
      <c r="X290" s="34"/>
      <c r="Y290" s="59"/>
      <c r="Z290" s="55" t="s">
        <v>86</v>
      </c>
      <c r="AA290" s="58"/>
      <c r="AB290" s="5" t="s">
        <v>88</v>
      </c>
      <c r="AC290" s="5"/>
      <c r="AD290" s="5"/>
    </row>
    <row r="291" spans="1:30" s="79" customFormat="1" ht="33.75" x14ac:dyDescent="0.2">
      <c r="A291" s="142">
        <v>268</v>
      </c>
      <c r="B291" s="15" t="s">
        <v>38</v>
      </c>
      <c r="C291" s="55" t="s">
        <v>39</v>
      </c>
      <c r="D291" s="55" t="s">
        <v>429</v>
      </c>
      <c r="E291" s="58" t="s">
        <v>232</v>
      </c>
      <c r="F291" s="58" t="s">
        <v>52</v>
      </c>
      <c r="G291" s="58" t="s">
        <v>89</v>
      </c>
      <c r="H291" s="58" t="s">
        <v>87</v>
      </c>
      <c r="I291" s="58" t="s">
        <v>90</v>
      </c>
      <c r="J291" s="58" t="s">
        <v>91</v>
      </c>
      <c r="K291" s="59">
        <v>784520.55</v>
      </c>
      <c r="L291" s="30">
        <v>44986</v>
      </c>
      <c r="M291" s="60">
        <v>45108</v>
      </c>
      <c r="N291" s="14" t="s">
        <v>82</v>
      </c>
      <c r="O291" s="55">
        <v>0</v>
      </c>
      <c r="P291" s="14" t="s">
        <v>422</v>
      </c>
      <c r="Q291" s="55" t="s">
        <v>85</v>
      </c>
      <c r="R291" s="57">
        <v>0</v>
      </c>
      <c r="S291" s="55" t="s">
        <v>88</v>
      </c>
      <c r="T291" s="59"/>
      <c r="U291" s="54"/>
      <c r="V291" s="80"/>
      <c r="W291" s="57"/>
      <c r="X291" s="34"/>
      <c r="Y291" s="59"/>
      <c r="Z291" s="55" t="s">
        <v>86</v>
      </c>
      <c r="AA291" s="58"/>
      <c r="AB291" s="5" t="s">
        <v>88</v>
      </c>
      <c r="AC291" s="5"/>
      <c r="AD291" s="5"/>
    </row>
    <row r="292" spans="1:30" s="79" customFormat="1" ht="45" x14ac:dyDescent="0.2">
      <c r="A292" s="86">
        <v>269</v>
      </c>
      <c r="B292" s="87" t="s">
        <v>34</v>
      </c>
      <c r="C292" s="87" t="s">
        <v>34</v>
      </c>
      <c r="D292" s="145" t="s">
        <v>430</v>
      </c>
      <c r="E292" s="58" t="s">
        <v>232</v>
      </c>
      <c r="F292" s="58" t="s">
        <v>52</v>
      </c>
      <c r="G292" s="58" t="s">
        <v>89</v>
      </c>
      <c r="H292" s="58" t="s">
        <v>87</v>
      </c>
      <c r="I292" s="58" t="s">
        <v>90</v>
      </c>
      <c r="J292" s="58" t="s">
        <v>91</v>
      </c>
      <c r="K292" s="59">
        <v>326663.09999999998</v>
      </c>
      <c r="L292" s="30">
        <v>45017</v>
      </c>
      <c r="M292" s="60">
        <v>45170</v>
      </c>
      <c r="N292" s="14" t="s">
        <v>118</v>
      </c>
      <c r="O292" s="55" t="s">
        <v>87</v>
      </c>
      <c r="P292" s="14" t="s">
        <v>124</v>
      </c>
      <c r="Q292" s="55" t="s">
        <v>85</v>
      </c>
      <c r="R292" s="90">
        <v>1</v>
      </c>
      <c r="S292" s="55" t="s">
        <v>88</v>
      </c>
      <c r="T292" s="59"/>
      <c r="U292" s="54"/>
      <c r="V292" s="80"/>
      <c r="W292" s="57"/>
      <c r="X292" s="34"/>
      <c r="Y292" s="59"/>
      <c r="Z292" s="55" t="s">
        <v>86</v>
      </c>
      <c r="AA292" s="58"/>
      <c r="AB292" s="5" t="s">
        <v>88</v>
      </c>
      <c r="AC292" s="5"/>
      <c r="AD292" s="5"/>
    </row>
    <row r="293" spans="1:30" s="79" customFormat="1" ht="112.5" x14ac:dyDescent="0.2">
      <c r="A293" s="88">
        <v>270</v>
      </c>
      <c r="B293" s="87" t="s">
        <v>34</v>
      </c>
      <c r="C293" s="87" t="s">
        <v>34</v>
      </c>
      <c r="D293" s="86" t="s">
        <v>431</v>
      </c>
      <c r="E293" s="58" t="s">
        <v>232</v>
      </c>
      <c r="F293" s="58" t="s">
        <v>52</v>
      </c>
      <c r="G293" s="58" t="s">
        <v>89</v>
      </c>
      <c r="H293" s="58" t="s">
        <v>87</v>
      </c>
      <c r="I293" s="58" t="s">
        <v>90</v>
      </c>
      <c r="J293" s="58" t="s">
        <v>91</v>
      </c>
      <c r="K293" s="59">
        <v>19201852.487999998</v>
      </c>
      <c r="L293" s="30">
        <v>45017</v>
      </c>
      <c r="M293" s="60">
        <v>45291</v>
      </c>
      <c r="N293" s="14" t="s">
        <v>84</v>
      </c>
      <c r="O293" s="55" t="s">
        <v>87</v>
      </c>
      <c r="P293" s="14" t="s">
        <v>122</v>
      </c>
      <c r="Q293" s="55" t="s">
        <v>85</v>
      </c>
      <c r="R293" s="90">
        <v>1</v>
      </c>
      <c r="S293" s="55" t="s">
        <v>88</v>
      </c>
      <c r="T293" s="59"/>
      <c r="U293" s="54"/>
      <c r="V293" s="80"/>
      <c r="W293" s="57"/>
      <c r="X293" s="34"/>
      <c r="Y293" s="59"/>
      <c r="Z293" s="55" t="s">
        <v>86</v>
      </c>
      <c r="AA293" s="58"/>
      <c r="AB293" s="5" t="s">
        <v>88</v>
      </c>
      <c r="AC293" s="5"/>
      <c r="AD293" s="5"/>
    </row>
    <row r="294" spans="1:30" s="79" customFormat="1" ht="45" x14ac:dyDescent="0.2">
      <c r="A294" s="86">
        <v>271</v>
      </c>
      <c r="B294" s="87" t="s">
        <v>34</v>
      </c>
      <c r="C294" s="87" t="s">
        <v>34</v>
      </c>
      <c r="D294" s="89" t="s">
        <v>432</v>
      </c>
      <c r="E294" s="58" t="s">
        <v>232</v>
      </c>
      <c r="F294" s="58" t="s">
        <v>52</v>
      </c>
      <c r="G294" s="58" t="s">
        <v>89</v>
      </c>
      <c r="H294" s="58" t="s">
        <v>87</v>
      </c>
      <c r="I294" s="58" t="s">
        <v>90</v>
      </c>
      <c r="J294" s="58" t="s">
        <v>91</v>
      </c>
      <c r="K294" s="59">
        <v>6828950.0880000005</v>
      </c>
      <c r="L294" s="30">
        <v>45017</v>
      </c>
      <c r="M294" s="60">
        <v>45229</v>
      </c>
      <c r="N294" s="14" t="s">
        <v>118</v>
      </c>
      <c r="O294" s="55" t="s">
        <v>87</v>
      </c>
      <c r="P294" s="14" t="s">
        <v>124</v>
      </c>
      <c r="Q294" s="55" t="s">
        <v>85</v>
      </c>
      <c r="R294" s="90">
        <v>1</v>
      </c>
      <c r="S294" s="55" t="s">
        <v>88</v>
      </c>
      <c r="T294" s="59"/>
      <c r="U294" s="54"/>
      <c r="V294" s="80"/>
      <c r="W294" s="57"/>
      <c r="X294" s="34"/>
      <c r="Y294" s="59"/>
      <c r="Z294" s="55" t="s">
        <v>86</v>
      </c>
      <c r="AA294" s="58"/>
      <c r="AB294" s="5" t="s">
        <v>88</v>
      </c>
      <c r="AC294" s="5"/>
      <c r="AD294" s="5"/>
    </row>
    <row r="295" spans="1:30" s="79" customFormat="1" ht="90" x14ac:dyDescent="0.2">
      <c r="A295" s="88">
        <v>272</v>
      </c>
      <c r="B295" s="87" t="s">
        <v>34</v>
      </c>
      <c r="C295" s="87" t="s">
        <v>34</v>
      </c>
      <c r="D295" s="88" t="s">
        <v>433</v>
      </c>
      <c r="E295" s="58" t="s">
        <v>232</v>
      </c>
      <c r="F295" s="58" t="s">
        <v>52</v>
      </c>
      <c r="G295" s="58" t="s">
        <v>89</v>
      </c>
      <c r="H295" s="58" t="s">
        <v>87</v>
      </c>
      <c r="I295" s="58" t="s">
        <v>90</v>
      </c>
      <c r="J295" s="58" t="s">
        <v>91</v>
      </c>
      <c r="K295" s="59">
        <v>26714234.469999999</v>
      </c>
      <c r="L295" s="30">
        <v>45017</v>
      </c>
      <c r="M295" s="60">
        <v>45169</v>
      </c>
      <c r="N295" s="14" t="s">
        <v>84</v>
      </c>
      <c r="O295" s="55" t="s">
        <v>87</v>
      </c>
      <c r="P295" s="14" t="s">
        <v>122</v>
      </c>
      <c r="Q295" s="55" t="s">
        <v>85</v>
      </c>
      <c r="R295" s="90">
        <v>1</v>
      </c>
      <c r="S295" s="55" t="s">
        <v>88</v>
      </c>
      <c r="T295" s="59"/>
      <c r="U295" s="54"/>
      <c r="V295" s="80"/>
      <c r="W295" s="57"/>
      <c r="X295" s="34"/>
      <c r="Y295" s="59"/>
      <c r="Z295" s="55" t="s">
        <v>86</v>
      </c>
      <c r="AA295" s="58"/>
      <c r="AB295" s="5" t="s">
        <v>88</v>
      </c>
      <c r="AC295" s="5"/>
      <c r="AD295" s="5"/>
    </row>
    <row r="296" spans="1:30" s="79" customFormat="1" ht="78.75" x14ac:dyDescent="0.2">
      <c r="A296" s="86">
        <v>273</v>
      </c>
      <c r="B296" s="87" t="s">
        <v>34</v>
      </c>
      <c r="C296" s="87" t="s">
        <v>125</v>
      </c>
      <c r="D296" s="89" t="s">
        <v>434</v>
      </c>
      <c r="E296" s="58" t="s">
        <v>232</v>
      </c>
      <c r="F296" s="58" t="s">
        <v>52</v>
      </c>
      <c r="G296" s="58" t="s">
        <v>89</v>
      </c>
      <c r="H296" s="58" t="s">
        <v>87</v>
      </c>
      <c r="I296" s="58" t="s">
        <v>90</v>
      </c>
      <c r="J296" s="58" t="s">
        <v>91</v>
      </c>
      <c r="K296" s="59">
        <v>4059489.9599999995</v>
      </c>
      <c r="L296" s="30">
        <v>45017</v>
      </c>
      <c r="M296" s="60">
        <v>45291</v>
      </c>
      <c r="N296" s="14" t="s">
        <v>118</v>
      </c>
      <c r="O296" s="55" t="s">
        <v>87</v>
      </c>
      <c r="P296" s="14" t="s">
        <v>420</v>
      </c>
      <c r="Q296" s="55" t="s">
        <v>85</v>
      </c>
      <c r="R296" s="90">
        <v>0</v>
      </c>
      <c r="S296" s="55" t="s">
        <v>88</v>
      </c>
      <c r="T296" s="59"/>
      <c r="U296" s="54"/>
      <c r="V296" s="80"/>
      <c r="W296" s="57"/>
      <c r="X296" s="34"/>
      <c r="Y296" s="59"/>
      <c r="Z296" s="55" t="s">
        <v>86</v>
      </c>
      <c r="AA296" s="58"/>
      <c r="AB296" s="5" t="s">
        <v>88</v>
      </c>
      <c r="AC296" s="5"/>
      <c r="AD296" s="5"/>
    </row>
    <row r="297" spans="1:30" s="79" customFormat="1" ht="78.75" x14ac:dyDescent="0.2">
      <c r="A297" s="88">
        <v>274</v>
      </c>
      <c r="B297" s="87" t="s">
        <v>34</v>
      </c>
      <c r="C297" s="87" t="s">
        <v>34</v>
      </c>
      <c r="D297" s="86" t="s">
        <v>435</v>
      </c>
      <c r="E297" s="58" t="s">
        <v>232</v>
      </c>
      <c r="F297" s="58" t="s">
        <v>52</v>
      </c>
      <c r="G297" s="58" t="s">
        <v>89</v>
      </c>
      <c r="H297" s="58" t="s">
        <v>87</v>
      </c>
      <c r="I297" s="58" t="s">
        <v>90</v>
      </c>
      <c r="J297" s="58" t="s">
        <v>91</v>
      </c>
      <c r="K297" s="59">
        <v>4805254.0559999999</v>
      </c>
      <c r="L297" s="30">
        <v>45017</v>
      </c>
      <c r="M297" s="60">
        <v>45138</v>
      </c>
      <c r="N297" s="14" t="s">
        <v>320</v>
      </c>
      <c r="O297" s="55" t="s">
        <v>87</v>
      </c>
      <c r="P297" s="14" t="s">
        <v>421</v>
      </c>
      <c r="Q297" s="55" t="s">
        <v>85</v>
      </c>
      <c r="R297" s="90">
        <v>1</v>
      </c>
      <c r="S297" s="55" t="s">
        <v>88</v>
      </c>
      <c r="T297" s="59"/>
      <c r="U297" s="54"/>
      <c r="V297" s="80"/>
      <c r="W297" s="57"/>
      <c r="X297" s="34"/>
      <c r="Y297" s="59"/>
      <c r="Z297" s="55" t="s">
        <v>86</v>
      </c>
      <c r="AA297" s="58"/>
      <c r="AB297" s="5" t="s">
        <v>88</v>
      </c>
      <c r="AC297" s="5"/>
      <c r="AD297" s="5"/>
    </row>
    <row r="298" spans="1:30" s="79" customFormat="1" ht="90" x14ac:dyDescent="0.2">
      <c r="A298" s="88">
        <v>275</v>
      </c>
      <c r="B298" s="87" t="s">
        <v>34</v>
      </c>
      <c r="C298" s="87" t="s">
        <v>34</v>
      </c>
      <c r="D298" s="86" t="s">
        <v>436</v>
      </c>
      <c r="E298" s="58" t="s">
        <v>232</v>
      </c>
      <c r="F298" s="58" t="s">
        <v>52</v>
      </c>
      <c r="G298" s="58" t="s">
        <v>89</v>
      </c>
      <c r="H298" s="58" t="s">
        <v>87</v>
      </c>
      <c r="I298" s="58" t="s">
        <v>90</v>
      </c>
      <c r="J298" s="58" t="s">
        <v>91</v>
      </c>
      <c r="K298" s="59">
        <v>17363464.535999998</v>
      </c>
      <c r="L298" s="30">
        <v>45017</v>
      </c>
      <c r="M298" s="60">
        <v>45291</v>
      </c>
      <c r="N298" s="14" t="s">
        <v>84</v>
      </c>
      <c r="O298" s="55" t="s">
        <v>87</v>
      </c>
      <c r="P298" s="14" t="s">
        <v>122</v>
      </c>
      <c r="Q298" s="55" t="s">
        <v>85</v>
      </c>
      <c r="R298" s="90">
        <v>1</v>
      </c>
      <c r="S298" s="55" t="s">
        <v>88</v>
      </c>
      <c r="T298" s="59"/>
      <c r="U298" s="54"/>
      <c r="V298" s="80"/>
      <c r="W298" s="57"/>
      <c r="X298" s="34"/>
      <c r="Y298" s="59"/>
      <c r="Z298" s="55" t="s">
        <v>86</v>
      </c>
      <c r="AA298" s="58"/>
      <c r="AB298" s="5" t="s">
        <v>88</v>
      </c>
      <c r="AC298" s="5"/>
      <c r="AD298" s="5"/>
    </row>
    <row r="299" spans="1:30" s="79" customFormat="1" ht="78.75" x14ac:dyDescent="0.2">
      <c r="A299" s="88">
        <v>276</v>
      </c>
      <c r="B299" s="87" t="s">
        <v>34</v>
      </c>
      <c r="C299" s="87" t="s">
        <v>34</v>
      </c>
      <c r="D299" s="86" t="s">
        <v>437</v>
      </c>
      <c r="E299" s="58" t="s">
        <v>232</v>
      </c>
      <c r="F299" s="58" t="s">
        <v>52</v>
      </c>
      <c r="G299" s="58" t="s">
        <v>89</v>
      </c>
      <c r="H299" s="58" t="s">
        <v>87</v>
      </c>
      <c r="I299" s="58" t="s">
        <v>90</v>
      </c>
      <c r="J299" s="58" t="s">
        <v>91</v>
      </c>
      <c r="K299" s="59">
        <v>33123681.719999999</v>
      </c>
      <c r="L299" s="30">
        <v>45017</v>
      </c>
      <c r="M299" s="60">
        <v>45291</v>
      </c>
      <c r="N299" s="14" t="s">
        <v>84</v>
      </c>
      <c r="O299" s="55" t="s">
        <v>87</v>
      </c>
      <c r="P299" s="14" t="s">
        <v>122</v>
      </c>
      <c r="Q299" s="55" t="s">
        <v>85</v>
      </c>
      <c r="R299" s="90">
        <v>1</v>
      </c>
      <c r="S299" s="55" t="s">
        <v>88</v>
      </c>
      <c r="T299" s="59"/>
      <c r="U299" s="54"/>
      <c r="V299" s="80"/>
      <c r="W299" s="57"/>
      <c r="X299" s="34"/>
      <c r="Y299" s="59"/>
      <c r="Z299" s="55" t="s">
        <v>86</v>
      </c>
      <c r="AA299" s="58"/>
      <c r="AB299" s="5" t="s">
        <v>88</v>
      </c>
      <c r="AC299" s="5"/>
      <c r="AD299" s="5"/>
    </row>
    <row r="300" spans="1:30" s="79" customFormat="1" ht="101.25" x14ac:dyDescent="0.2">
      <c r="A300" s="86">
        <v>277</v>
      </c>
      <c r="B300" s="87" t="s">
        <v>34</v>
      </c>
      <c r="C300" s="87" t="s">
        <v>34</v>
      </c>
      <c r="D300" s="89" t="s">
        <v>438</v>
      </c>
      <c r="E300" s="58" t="s">
        <v>232</v>
      </c>
      <c r="F300" s="58" t="s">
        <v>52</v>
      </c>
      <c r="G300" s="58" t="s">
        <v>89</v>
      </c>
      <c r="H300" s="58" t="s">
        <v>87</v>
      </c>
      <c r="I300" s="58" t="s">
        <v>90</v>
      </c>
      <c r="J300" s="58" t="s">
        <v>91</v>
      </c>
      <c r="K300" s="59">
        <v>9328949.9519999996</v>
      </c>
      <c r="L300" s="30">
        <v>45017</v>
      </c>
      <c r="M300" s="60">
        <v>45291</v>
      </c>
      <c r="N300" s="14" t="s">
        <v>84</v>
      </c>
      <c r="O300" s="55" t="s">
        <v>87</v>
      </c>
      <c r="P300" s="14" t="s">
        <v>122</v>
      </c>
      <c r="Q300" s="55" t="s">
        <v>85</v>
      </c>
      <c r="R300" s="90">
        <v>1</v>
      </c>
      <c r="S300" s="55" t="s">
        <v>88</v>
      </c>
      <c r="T300" s="59"/>
      <c r="U300" s="54"/>
      <c r="V300" s="80"/>
      <c r="W300" s="57"/>
      <c r="X300" s="34"/>
      <c r="Y300" s="59"/>
      <c r="Z300" s="55" t="s">
        <v>86</v>
      </c>
      <c r="AA300" s="58"/>
      <c r="AB300" s="5" t="s">
        <v>88</v>
      </c>
      <c r="AC300" s="5"/>
      <c r="AD300" s="5"/>
    </row>
    <row r="301" spans="1:30" s="79" customFormat="1" ht="180" x14ac:dyDescent="0.2">
      <c r="A301" s="86">
        <v>278</v>
      </c>
      <c r="B301" s="87" t="s">
        <v>34</v>
      </c>
      <c r="C301" s="87" t="s">
        <v>125</v>
      </c>
      <c r="D301" s="145" t="s">
        <v>439</v>
      </c>
      <c r="E301" s="58" t="s">
        <v>232</v>
      </c>
      <c r="F301" s="58" t="s">
        <v>52</v>
      </c>
      <c r="G301" s="58" t="s">
        <v>89</v>
      </c>
      <c r="H301" s="58" t="s">
        <v>87</v>
      </c>
      <c r="I301" s="58" t="s">
        <v>90</v>
      </c>
      <c r="J301" s="58" t="s">
        <v>91</v>
      </c>
      <c r="K301" s="59">
        <v>22978031.807999998</v>
      </c>
      <c r="L301" s="30">
        <v>45017</v>
      </c>
      <c r="M301" s="60">
        <v>45291</v>
      </c>
      <c r="N301" s="14" t="s">
        <v>84</v>
      </c>
      <c r="O301" s="55" t="s">
        <v>87</v>
      </c>
      <c r="P301" s="14" t="s">
        <v>392</v>
      </c>
      <c r="Q301" s="55" t="s">
        <v>85</v>
      </c>
      <c r="R301" s="90">
        <v>0</v>
      </c>
      <c r="S301" s="55" t="s">
        <v>88</v>
      </c>
      <c r="T301" s="59"/>
      <c r="U301" s="54"/>
      <c r="V301" s="80"/>
      <c r="W301" s="57"/>
      <c r="X301" s="34"/>
      <c r="Y301" s="59"/>
      <c r="Z301" s="55" t="s">
        <v>86</v>
      </c>
      <c r="AA301" s="58"/>
      <c r="AB301" s="5" t="s">
        <v>88</v>
      </c>
      <c r="AC301" s="5"/>
      <c r="AD301" s="5"/>
    </row>
    <row r="302" spans="1:30" s="80" customFormat="1" ht="45" x14ac:dyDescent="0.2">
      <c r="A302" s="41">
        <v>279</v>
      </c>
      <c r="B302" s="87" t="s">
        <v>34</v>
      </c>
      <c r="C302" s="87" t="s">
        <v>34</v>
      </c>
      <c r="D302" s="89" t="s">
        <v>445</v>
      </c>
      <c r="E302" s="58" t="s">
        <v>232</v>
      </c>
      <c r="F302" s="58" t="s">
        <v>52</v>
      </c>
      <c r="G302" s="58" t="s">
        <v>89</v>
      </c>
      <c r="H302" s="58" t="s">
        <v>87</v>
      </c>
      <c r="I302" s="58" t="s">
        <v>90</v>
      </c>
      <c r="J302" s="58" t="s">
        <v>91</v>
      </c>
      <c r="K302" s="59">
        <v>6775706.5199999996</v>
      </c>
      <c r="L302" s="30">
        <v>45017</v>
      </c>
      <c r="M302" s="60">
        <v>45230</v>
      </c>
      <c r="N302" s="70" t="s">
        <v>118</v>
      </c>
      <c r="O302" s="55" t="s">
        <v>87</v>
      </c>
      <c r="P302" s="14" t="s">
        <v>124</v>
      </c>
      <c r="Q302" s="55" t="s">
        <v>85</v>
      </c>
      <c r="R302" s="90">
        <v>1</v>
      </c>
      <c r="S302" s="55" t="s">
        <v>88</v>
      </c>
      <c r="T302" s="59"/>
      <c r="U302" s="54"/>
      <c r="W302" s="57"/>
      <c r="X302" s="34"/>
      <c r="Y302" s="59"/>
      <c r="Z302" s="55" t="s">
        <v>86</v>
      </c>
      <c r="AA302" s="58"/>
      <c r="AB302" s="5" t="s">
        <v>88</v>
      </c>
      <c r="AC302" s="5"/>
      <c r="AD302" s="5"/>
    </row>
    <row r="303" spans="1:30" s="79" customFormat="1" ht="22.5" x14ac:dyDescent="0.2">
      <c r="A303" s="41">
        <v>280</v>
      </c>
      <c r="B303" s="87" t="s">
        <v>442</v>
      </c>
      <c r="C303" s="87" t="s">
        <v>443</v>
      </c>
      <c r="D303" s="89" t="s">
        <v>446</v>
      </c>
      <c r="E303" s="58" t="s">
        <v>232</v>
      </c>
      <c r="F303" s="58" t="s">
        <v>52</v>
      </c>
      <c r="G303" s="58" t="s">
        <v>89</v>
      </c>
      <c r="H303" s="58" t="s">
        <v>87</v>
      </c>
      <c r="I303" s="58" t="s">
        <v>90</v>
      </c>
      <c r="J303" s="58" t="s">
        <v>91</v>
      </c>
      <c r="K303" s="59">
        <v>4135000</v>
      </c>
      <c r="L303" s="30">
        <v>45017</v>
      </c>
      <c r="M303" s="60">
        <v>45107</v>
      </c>
      <c r="N303" s="70" t="s">
        <v>81</v>
      </c>
      <c r="O303" s="55" t="s">
        <v>87</v>
      </c>
      <c r="P303" s="14" t="s">
        <v>393</v>
      </c>
      <c r="Q303" s="55" t="s">
        <v>85</v>
      </c>
      <c r="R303" s="90">
        <v>1</v>
      </c>
      <c r="S303" s="55" t="s">
        <v>88</v>
      </c>
      <c r="T303" s="80"/>
      <c r="U303" s="80"/>
      <c r="V303" s="80"/>
      <c r="W303" s="80"/>
      <c r="X303" s="80"/>
      <c r="Y303" s="80"/>
      <c r="Z303" s="55" t="s">
        <v>86</v>
      </c>
      <c r="AA303" s="80"/>
      <c r="AB303" s="5" t="s">
        <v>88</v>
      </c>
      <c r="AC303" s="80"/>
      <c r="AD303" s="80"/>
    </row>
    <row r="304" spans="1:30" s="79" customFormat="1" ht="45" x14ac:dyDescent="0.2">
      <c r="A304" s="41">
        <v>281</v>
      </c>
      <c r="B304" s="87" t="s">
        <v>34</v>
      </c>
      <c r="C304" s="87" t="s">
        <v>34</v>
      </c>
      <c r="D304" s="89" t="s">
        <v>447</v>
      </c>
      <c r="E304" s="58" t="s">
        <v>232</v>
      </c>
      <c r="F304" s="58" t="s">
        <v>52</v>
      </c>
      <c r="G304" s="58" t="s">
        <v>89</v>
      </c>
      <c r="H304" s="58" t="s">
        <v>87</v>
      </c>
      <c r="I304" s="58" t="s">
        <v>90</v>
      </c>
      <c r="J304" s="58" t="s">
        <v>91</v>
      </c>
      <c r="K304" s="59">
        <v>14796019.810000001</v>
      </c>
      <c r="L304" s="30">
        <v>45017</v>
      </c>
      <c r="M304" s="60">
        <v>45291</v>
      </c>
      <c r="N304" s="70" t="s">
        <v>84</v>
      </c>
      <c r="O304" s="55" t="s">
        <v>87</v>
      </c>
      <c r="P304" s="14" t="s">
        <v>122</v>
      </c>
      <c r="Q304" s="55" t="s">
        <v>85</v>
      </c>
      <c r="R304" s="90">
        <v>1</v>
      </c>
      <c r="S304" s="55" t="s">
        <v>88</v>
      </c>
      <c r="T304" s="80"/>
      <c r="U304" s="80"/>
      <c r="V304" s="80"/>
      <c r="W304" s="80"/>
      <c r="X304" s="80"/>
      <c r="Y304" s="80"/>
      <c r="Z304" s="55" t="s">
        <v>86</v>
      </c>
      <c r="AA304" s="80"/>
      <c r="AB304" s="5" t="s">
        <v>88</v>
      </c>
      <c r="AC304" s="80"/>
      <c r="AD304" s="80"/>
    </row>
    <row r="305" spans="1:30" s="79" customFormat="1" ht="22.5" x14ac:dyDescent="0.2">
      <c r="A305" s="41">
        <v>282</v>
      </c>
      <c r="B305" s="87" t="s">
        <v>444</v>
      </c>
      <c r="C305" s="87" t="s">
        <v>444</v>
      </c>
      <c r="D305" s="91" t="s">
        <v>448</v>
      </c>
      <c r="E305" s="58" t="s">
        <v>232</v>
      </c>
      <c r="F305" s="58" t="s">
        <v>52</v>
      </c>
      <c r="G305" s="58" t="s">
        <v>89</v>
      </c>
      <c r="H305" s="58" t="s">
        <v>87</v>
      </c>
      <c r="I305" s="58" t="s">
        <v>90</v>
      </c>
      <c r="J305" s="58" t="s">
        <v>91</v>
      </c>
      <c r="K305" s="59">
        <v>772350</v>
      </c>
      <c r="L305" s="30">
        <v>45017</v>
      </c>
      <c r="M305" s="60">
        <v>45169</v>
      </c>
      <c r="N305" s="70" t="s">
        <v>118</v>
      </c>
      <c r="O305" s="55" t="s">
        <v>87</v>
      </c>
      <c r="P305" s="14" t="s">
        <v>420</v>
      </c>
      <c r="Q305" s="55" t="s">
        <v>85</v>
      </c>
      <c r="R305" s="146">
        <v>0</v>
      </c>
      <c r="S305" s="55" t="s">
        <v>88</v>
      </c>
      <c r="T305" s="80"/>
      <c r="U305" s="80"/>
      <c r="V305" s="80"/>
      <c r="W305" s="80"/>
      <c r="X305" s="80"/>
      <c r="Y305" s="80"/>
      <c r="Z305" s="55" t="s">
        <v>86</v>
      </c>
      <c r="AA305" s="80"/>
      <c r="AB305" s="5" t="s">
        <v>88</v>
      </c>
      <c r="AC305" s="80"/>
      <c r="AD305" s="80"/>
    </row>
    <row r="306" spans="1:30" s="79" customFormat="1" ht="45" x14ac:dyDescent="0.2">
      <c r="A306" s="41">
        <v>283</v>
      </c>
      <c r="B306" s="87" t="s">
        <v>34</v>
      </c>
      <c r="C306" s="87" t="s">
        <v>34</v>
      </c>
      <c r="D306" s="89" t="s">
        <v>449</v>
      </c>
      <c r="E306" s="58" t="s">
        <v>232</v>
      </c>
      <c r="F306" s="58" t="s">
        <v>52</v>
      </c>
      <c r="G306" s="58" t="s">
        <v>89</v>
      </c>
      <c r="H306" s="58" t="s">
        <v>87</v>
      </c>
      <c r="I306" s="58" t="s">
        <v>90</v>
      </c>
      <c r="J306" s="58" t="s">
        <v>91</v>
      </c>
      <c r="K306" s="59">
        <v>6381926.29</v>
      </c>
      <c r="L306" s="30">
        <v>45017</v>
      </c>
      <c r="M306" s="60">
        <v>45291</v>
      </c>
      <c r="N306" s="70" t="s">
        <v>118</v>
      </c>
      <c r="O306" s="55" t="s">
        <v>87</v>
      </c>
      <c r="P306" s="14" t="s">
        <v>124</v>
      </c>
      <c r="Q306" s="55" t="s">
        <v>85</v>
      </c>
      <c r="R306" s="90">
        <v>1</v>
      </c>
      <c r="S306" s="55" t="s">
        <v>88</v>
      </c>
      <c r="T306" s="80"/>
      <c r="U306" s="80"/>
      <c r="V306" s="80"/>
      <c r="W306" s="80"/>
      <c r="X306" s="80"/>
      <c r="Y306" s="80"/>
      <c r="Z306" s="55" t="s">
        <v>86</v>
      </c>
      <c r="AA306" s="80"/>
      <c r="AB306" s="5" t="s">
        <v>88</v>
      </c>
      <c r="AC306" s="80"/>
      <c r="AD306" s="80"/>
    </row>
    <row r="307" spans="1:30" s="79" customFormat="1" ht="45" x14ac:dyDescent="0.2">
      <c r="A307" s="41">
        <v>284</v>
      </c>
      <c r="B307" s="87" t="s">
        <v>34</v>
      </c>
      <c r="C307" s="87" t="s">
        <v>125</v>
      </c>
      <c r="D307" s="89" t="s">
        <v>450</v>
      </c>
      <c r="E307" s="58" t="s">
        <v>232</v>
      </c>
      <c r="F307" s="58" t="s">
        <v>52</v>
      </c>
      <c r="G307" s="58" t="s">
        <v>89</v>
      </c>
      <c r="H307" s="58" t="s">
        <v>87</v>
      </c>
      <c r="I307" s="58" t="s">
        <v>90</v>
      </c>
      <c r="J307" s="58" t="s">
        <v>91</v>
      </c>
      <c r="K307" s="59">
        <v>8836523.7599999998</v>
      </c>
      <c r="L307" s="30">
        <v>45017</v>
      </c>
      <c r="M307" s="60">
        <v>45291</v>
      </c>
      <c r="N307" s="70" t="s">
        <v>84</v>
      </c>
      <c r="O307" s="55" t="s">
        <v>87</v>
      </c>
      <c r="P307" s="14" t="s">
        <v>392</v>
      </c>
      <c r="Q307" s="55" t="s">
        <v>85</v>
      </c>
      <c r="R307" s="90">
        <v>0</v>
      </c>
      <c r="S307" s="55" t="s">
        <v>88</v>
      </c>
      <c r="T307" s="80"/>
      <c r="U307" s="80"/>
      <c r="V307" s="80"/>
      <c r="W307" s="80"/>
      <c r="X307" s="80"/>
      <c r="Y307" s="80"/>
      <c r="Z307" s="55" t="s">
        <v>86</v>
      </c>
      <c r="AA307" s="80"/>
      <c r="AB307" s="5" t="s">
        <v>88</v>
      </c>
      <c r="AC307" s="80"/>
      <c r="AD307" s="80"/>
    </row>
    <row r="308" spans="1:30" s="79" customFormat="1" ht="45" x14ac:dyDescent="0.2">
      <c r="A308" s="55">
        <v>285</v>
      </c>
      <c r="B308" s="87" t="s">
        <v>34</v>
      </c>
      <c r="C308" s="87" t="s">
        <v>34</v>
      </c>
      <c r="D308" s="89" t="s">
        <v>451</v>
      </c>
      <c r="E308" s="58" t="s">
        <v>232</v>
      </c>
      <c r="F308" s="58" t="s">
        <v>52</v>
      </c>
      <c r="G308" s="58" t="s">
        <v>89</v>
      </c>
      <c r="H308" s="58" t="s">
        <v>87</v>
      </c>
      <c r="I308" s="58" t="s">
        <v>90</v>
      </c>
      <c r="J308" s="58" t="s">
        <v>91</v>
      </c>
      <c r="K308" s="59">
        <v>6904831.4400000004</v>
      </c>
      <c r="L308" s="30">
        <v>45017</v>
      </c>
      <c r="M308" s="60">
        <v>45291</v>
      </c>
      <c r="N308" s="70" t="s">
        <v>118</v>
      </c>
      <c r="O308" s="55" t="s">
        <v>87</v>
      </c>
      <c r="P308" s="14" t="s">
        <v>124</v>
      </c>
      <c r="Q308" s="55" t="s">
        <v>85</v>
      </c>
      <c r="R308" s="90">
        <v>1</v>
      </c>
      <c r="S308" s="55" t="s">
        <v>88</v>
      </c>
      <c r="T308" s="80"/>
      <c r="U308" s="80"/>
      <c r="V308" s="80"/>
      <c r="W308" s="80"/>
      <c r="X308" s="80"/>
      <c r="Y308" s="80"/>
      <c r="Z308" s="55" t="s">
        <v>86</v>
      </c>
      <c r="AA308" s="80"/>
      <c r="AB308" s="5" t="s">
        <v>88</v>
      </c>
      <c r="AC308" s="80"/>
      <c r="AD308" s="80"/>
    </row>
    <row r="309" spans="1:30" s="79" customFormat="1" ht="45" x14ac:dyDescent="0.2">
      <c r="A309" s="55">
        <v>286</v>
      </c>
      <c r="B309" s="87" t="s">
        <v>34</v>
      </c>
      <c r="C309" s="87" t="s">
        <v>34</v>
      </c>
      <c r="D309" s="89" t="s">
        <v>452</v>
      </c>
      <c r="E309" s="58" t="s">
        <v>232</v>
      </c>
      <c r="F309" s="58" t="s">
        <v>52</v>
      </c>
      <c r="G309" s="58" t="s">
        <v>89</v>
      </c>
      <c r="H309" s="58" t="s">
        <v>87</v>
      </c>
      <c r="I309" s="58" t="s">
        <v>90</v>
      </c>
      <c r="J309" s="58" t="s">
        <v>91</v>
      </c>
      <c r="K309" s="59">
        <v>6802379.5800000001</v>
      </c>
      <c r="L309" s="30">
        <v>45017</v>
      </c>
      <c r="M309" s="60">
        <v>45291</v>
      </c>
      <c r="N309" s="70" t="s">
        <v>118</v>
      </c>
      <c r="O309" s="55" t="s">
        <v>87</v>
      </c>
      <c r="P309" s="14" t="s">
        <v>124</v>
      </c>
      <c r="Q309" s="55" t="s">
        <v>85</v>
      </c>
      <c r="R309" s="90">
        <v>1</v>
      </c>
      <c r="S309" s="55" t="s">
        <v>88</v>
      </c>
      <c r="T309" s="80"/>
      <c r="U309" s="80"/>
      <c r="V309" s="80"/>
      <c r="W309" s="80"/>
      <c r="X309" s="80"/>
      <c r="Y309" s="80"/>
      <c r="Z309" s="55" t="s">
        <v>86</v>
      </c>
      <c r="AA309" s="80"/>
      <c r="AB309" s="5" t="s">
        <v>88</v>
      </c>
      <c r="AC309" s="80"/>
      <c r="AD309" s="80"/>
    </row>
    <row r="310" spans="1:30" s="79" customFormat="1" ht="45" x14ac:dyDescent="0.2">
      <c r="A310" s="55">
        <v>287</v>
      </c>
      <c r="B310" s="87" t="s">
        <v>34</v>
      </c>
      <c r="C310" s="87" t="s">
        <v>34</v>
      </c>
      <c r="D310" s="89" t="s">
        <v>453</v>
      </c>
      <c r="E310" s="58" t="s">
        <v>232</v>
      </c>
      <c r="F310" s="58" t="s">
        <v>52</v>
      </c>
      <c r="G310" s="58" t="s">
        <v>89</v>
      </c>
      <c r="H310" s="58" t="s">
        <v>87</v>
      </c>
      <c r="I310" s="58" t="s">
        <v>90</v>
      </c>
      <c r="J310" s="58" t="s">
        <v>91</v>
      </c>
      <c r="K310" s="59">
        <v>6928862.21</v>
      </c>
      <c r="L310" s="30">
        <v>45017</v>
      </c>
      <c r="M310" s="60">
        <v>45291</v>
      </c>
      <c r="N310" s="70" t="s">
        <v>118</v>
      </c>
      <c r="O310" s="55" t="s">
        <v>87</v>
      </c>
      <c r="P310" s="14" t="s">
        <v>124</v>
      </c>
      <c r="Q310" s="55" t="s">
        <v>85</v>
      </c>
      <c r="R310" s="90">
        <v>1</v>
      </c>
      <c r="S310" s="55" t="s">
        <v>88</v>
      </c>
      <c r="T310" s="80"/>
      <c r="U310" s="80"/>
      <c r="V310" s="80"/>
      <c r="W310" s="80"/>
      <c r="X310" s="80"/>
      <c r="Y310" s="80"/>
      <c r="Z310" s="55" t="s">
        <v>86</v>
      </c>
      <c r="AA310" s="80"/>
      <c r="AB310" s="5" t="s">
        <v>88</v>
      </c>
      <c r="AC310" s="80"/>
      <c r="AD310" s="80"/>
    </row>
    <row r="311" spans="1:30" s="79" customFormat="1" ht="56.25" x14ac:dyDescent="0.2">
      <c r="A311" s="55">
        <v>288</v>
      </c>
      <c r="B311" s="87" t="s">
        <v>34</v>
      </c>
      <c r="C311" s="87" t="s">
        <v>34</v>
      </c>
      <c r="D311" s="88" t="s">
        <v>454</v>
      </c>
      <c r="E311" s="58" t="s">
        <v>232</v>
      </c>
      <c r="F311" s="58" t="s">
        <v>52</v>
      </c>
      <c r="G311" s="58" t="s">
        <v>89</v>
      </c>
      <c r="H311" s="58" t="s">
        <v>87</v>
      </c>
      <c r="I311" s="58" t="s">
        <v>90</v>
      </c>
      <c r="J311" s="58" t="s">
        <v>91</v>
      </c>
      <c r="K311" s="59">
        <v>1970850.51</v>
      </c>
      <c r="L311" s="30">
        <v>45017</v>
      </c>
      <c r="M311" s="60">
        <v>45169</v>
      </c>
      <c r="N311" s="70" t="s">
        <v>118</v>
      </c>
      <c r="O311" s="55" t="s">
        <v>87</v>
      </c>
      <c r="P311" s="14" t="s">
        <v>124</v>
      </c>
      <c r="Q311" s="55" t="s">
        <v>85</v>
      </c>
      <c r="R311" s="88">
        <v>1</v>
      </c>
      <c r="S311" s="55" t="s">
        <v>88</v>
      </c>
      <c r="T311" s="80"/>
      <c r="U311" s="80"/>
      <c r="V311" s="80"/>
      <c r="W311" s="80"/>
      <c r="X311" s="80"/>
      <c r="Y311" s="80"/>
      <c r="Z311" s="55" t="s">
        <v>86</v>
      </c>
      <c r="AA311" s="80"/>
      <c r="AB311" s="5" t="s">
        <v>88</v>
      </c>
      <c r="AC311" s="80"/>
      <c r="AD311" s="80"/>
    </row>
    <row r="312" spans="1:30" s="79" customFormat="1" ht="56.25" x14ac:dyDescent="0.2">
      <c r="A312" s="55">
        <v>289</v>
      </c>
      <c r="B312" s="87" t="s">
        <v>34</v>
      </c>
      <c r="C312" s="87" t="s">
        <v>34</v>
      </c>
      <c r="D312" s="89" t="s">
        <v>455</v>
      </c>
      <c r="E312" s="58" t="s">
        <v>232</v>
      </c>
      <c r="F312" s="58" t="s">
        <v>52</v>
      </c>
      <c r="G312" s="58" t="s">
        <v>89</v>
      </c>
      <c r="H312" s="58" t="s">
        <v>87</v>
      </c>
      <c r="I312" s="58" t="s">
        <v>90</v>
      </c>
      <c r="J312" s="58" t="s">
        <v>91</v>
      </c>
      <c r="K312" s="59">
        <v>6001765.7400000002</v>
      </c>
      <c r="L312" s="30">
        <v>45017</v>
      </c>
      <c r="M312" s="60">
        <v>45291</v>
      </c>
      <c r="N312" s="70" t="s">
        <v>118</v>
      </c>
      <c r="O312" s="55" t="s">
        <v>87</v>
      </c>
      <c r="P312" s="14" t="s">
        <v>124</v>
      </c>
      <c r="Q312" s="55" t="s">
        <v>85</v>
      </c>
      <c r="R312" s="90">
        <v>1</v>
      </c>
      <c r="S312" s="55" t="s">
        <v>88</v>
      </c>
      <c r="T312" s="80"/>
      <c r="U312" s="80"/>
      <c r="V312" s="80"/>
      <c r="W312" s="80"/>
      <c r="X312" s="80"/>
      <c r="Y312" s="80"/>
      <c r="Z312" s="55" t="s">
        <v>86</v>
      </c>
      <c r="AA312" s="80"/>
      <c r="AB312" s="5" t="s">
        <v>88</v>
      </c>
      <c r="AC312" s="80"/>
      <c r="AD312" s="80"/>
    </row>
    <row r="313" spans="1:30" s="79" customFormat="1" ht="45" x14ac:dyDescent="0.2">
      <c r="A313" s="55">
        <v>290</v>
      </c>
      <c r="B313" s="87" t="s">
        <v>34</v>
      </c>
      <c r="C313" s="87" t="s">
        <v>34</v>
      </c>
      <c r="D313" s="89" t="s">
        <v>456</v>
      </c>
      <c r="E313" s="58" t="s">
        <v>232</v>
      </c>
      <c r="F313" s="58" t="s">
        <v>52</v>
      </c>
      <c r="G313" s="58" t="s">
        <v>89</v>
      </c>
      <c r="H313" s="58" t="s">
        <v>87</v>
      </c>
      <c r="I313" s="58" t="s">
        <v>90</v>
      </c>
      <c r="J313" s="58" t="s">
        <v>91</v>
      </c>
      <c r="K313" s="59">
        <v>6314641.2000000002</v>
      </c>
      <c r="L313" s="30">
        <v>45017</v>
      </c>
      <c r="M313" s="60">
        <v>45291</v>
      </c>
      <c r="N313" s="70" t="s">
        <v>118</v>
      </c>
      <c r="O313" s="55" t="s">
        <v>87</v>
      </c>
      <c r="P313" s="14" t="s">
        <v>124</v>
      </c>
      <c r="Q313" s="55" t="s">
        <v>85</v>
      </c>
      <c r="R313" s="90">
        <v>1</v>
      </c>
      <c r="S313" s="55" t="s">
        <v>88</v>
      </c>
      <c r="T313" s="80"/>
      <c r="U313" s="80"/>
      <c r="V313" s="80"/>
      <c r="W313" s="80"/>
      <c r="X313" s="80"/>
      <c r="Y313" s="80"/>
      <c r="Z313" s="55" t="s">
        <v>86</v>
      </c>
      <c r="AA313" s="80"/>
      <c r="AB313" s="5" t="s">
        <v>88</v>
      </c>
      <c r="AC313" s="80"/>
      <c r="AD313" s="80"/>
    </row>
    <row r="314" spans="1:30" s="79" customFormat="1" ht="112.5" x14ac:dyDescent="0.2">
      <c r="A314" s="55">
        <v>291</v>
      </c>
      <c r="B314" s="87" t="s">
        <v>34</v>
      </c>
      <c r="C314" s="87" t="s">
        <v>34</v>
      </c>
      <c r="D314" s="86" t="s">
        <v>469</v>
      </c>
      <c r="E314" s="58" t="s">
        <v>232</v>
      </c>
      <c r="F314" s="58" t="s">
        <v>52</v>
      </c>
      <c r="G314" s="58" t="s">
        <v>89</v>
      </c>
      <c r="H314" s="58" t="s">
        <v>87</v>
      </c>
      <c r="I314" s="58" t="s">
        <v>90</v>
      </c>
      <c r="J314" s="58" t="s">
        <v>91</v>
      </c>
      <c r="K314" s="59">
        <v>3490748.18</v>
      </c>
      <c r="L314" s="30">
        <v>45017</v>
      </c>
      <c r="M314" s="60">
        <v>45291</v>
      </c>
      <c r="N314" s="70" t="s">
        <v>118</v>
      </c>
      <c r="O314" s="55" t="s">
        <v>87</v>
      </c>
      <c r="P314" s="14" t="s">
        <v>124</v>
      </c>
      <c r="Q314" s="55" t="s">
        <v>85</v>
      </c>
      <c r="R314" s="88" t="s">
        <v>87</v>
      </c>
      <c r="S314" s="55" t="s">
        <v>88</v>
      </c>
      <c r="T314" s="80"/>
      <c r="U314" s="80"/>
      <c r="V314" s="80"/>
      <c r="W314" s="80"/>
      <c r="X314" s="80"/>
      <c r="Y314" s="80"/>
      <c r="Z314" s="55" t="s">
        <v>86</v>
      </c>
      <c r="AA314" s="80"/>
      <c r="AB314" s="5" t="s">
        <v>88</v>
      </c>
      <c r="AC314" s="80"/>
      <c r="AD314" s="80"/>
    </row>
    <row r="315" spans="1:30" s="79" customFormat="1" ht="112.5" x14ac:dyDescent="0.2">
      <c r="A315" s="55">
        <v>292</v>
      </c>
      <c r="B315" s="87" t="s">
        <v>34</v>
      </c>
      <c r="C315" s="87" t="s">
        <v>34</v>
      </c>
      <c r="D315" s="86" t="s">
        <v>458</v>
      </c>
      <c r="E315" s="58" t="s">
        <v>232</v>
      </c>
      <c r="F315" s="58" t="s">
        <v>52</v>
      </c>
      <c r="G315" s="58" t="s">
        <v>89</v>
      </c>
      <c r="H315" s="58" t="s">
        <v>87</v>
      </c>
      <c r="I315" s="58" t="s">
        <v>90</v>
      </c>
      <c r="J315" s="58" t="s">
        <v>91</v>
      </c>
      <c r="K315" s="59">
        <v>45217264.979999997</v>
      </c>
      <c r="L315" s="30">
        <v>45017</v>
      </c>
      <c r="M315" s="60">
        <v>45291</v>
      </c>
      <c r="N315" s="70" t="s">
        <v>84</v>
      </c>
      <c r="O315" s="55" t="s">
        <v>87</v>
      </c>
      <c r="P315" s="14" t="s">
        <v>122</v>
      </c>
      <c r="Q315" s="55" t="s">
        <v>85</v>
      </c>
      <c r="R315" s="88" t="s">
        <v>87</v>
      </c>
      <c r="S315" s="55" t="s">
        <v>88</v>
      </c>
      <c r="T315" s="80"/>
      <c r="U315" s="80"/>
      <c r="V315" s="80"/>
      <c r="W315" s="80"/>
      <c r="X315" s="80"/>
      <c r="Y315" s="80"/>
      <c r="Z315" s="55" t="s">
        <v>86</v>
      </c>
      <c r="AA315" s="80"/>
      <c r="AB315" s="5" t="s">
        <v>88</v>
      </c>
      <c r="AC315" s="80"/>
      <c r="AD315" s="80"/>
    </row>
    <row r="316" spans="1:30" s="79" customFormat="1" ht="45" x14ac:dyDescent="0.2">
      <c r="A316" s="55">
        <v>293</v>
      </c>
      <c r="B316" s="87" t="s">
        <v>34</v>
      </c>
      <c r="C316" s="87" t="s">
        <v>34</v>
      </c>
      <c r="D316" s="89" t="s">
        <v>459</v>
      </c>
      <c r="E316" s="58" t="s">
        <v>232</v>
      </c>
      <c r="F316" s="58" t="s">
        <v>52</v>
      </c>
      <c r="G316" s="58" t="s">
        <v>89</v>
      </c>
      <c r="H316" s="58" t="s">
        <v>87</v>
      </c>
      <c r="I316" s="58" t="s">
        <v>90</v>
      </c>
      <c r="J316" s="58" t="s">
        <v>91</v>
      </c>
      <c r="K316" s="59">
        <v>6981436.6600000001</v>
      </c>
      <c r="L316" s="30">
        <v>45017</v>
      </c>
      <c r="M316" s="60">
        <v>45260</v>
      </c>
      <c r="N316" s="70" t="s">
        <v>118</v>
      </c>
      <c r="O316" s="55" t="s">
        <v>87</v>
      </c>
      <c r="P316" s="14" t="s">
        <v>124</v>
      </c>
      <c r="Q316" s="55" t="s">
        <v>85</v>
      </c>
      <c r="R316" s="88" t="s">
        <v>87</v>
      </c>
      <c r="S316" s="55" t="s">
        <v>88</v>
      </c>
      <c r="T316" s="80"/>
      <c r="U316" s="80"/>
      <c r="V316" s="80"/>
      <c r="W316" s="80"/>
      <c r="X316" s="80"/>
      <c r="Y316" s="80"/>
      <c r="Z316" s="55" t="s">
        <v>86</v>
      </c>
      <c r="AA316" s="80"/>
      <c r="AB316" s="5" t="s">
        <v>88</v>
      </c>
      <c r="AC316" s="80"/>
      <c r="AD316" s="80"/>
    </row>
    <row r="317" spans="1:30" s="79" customFormat="1" ht="33.75" x14ac:dyDescent="0.2">
      <c r="A317" s="55">
        <v>294</v>
      </c>
      <c r="B317" s="87" t="s">
        <v>34</v>
      </c>
      <c r="C317" s="87" t="s">
        <v>34</v>
      </c>
      <c r="D317" s="89" t="s">
        <v>460</v>
      </c>
      <c r="E317" s="58" t="s">
        <v>232</v>
      </c>
      <c r="F317" s="58" t="s">
        <v>52</v>
      </c>
      <c r="G317" s="58" t="s">
        <v>89</v>
      </c>
      <c r="H317" s="58" t="s">
        <v>87</v>
      </c>
      <c r="I317" s="58" t="s">
        <v>90</v>
      </c>
      <c r="J317" s="58" t="s">
        <v>91</v>
      </c>
      <c r="K317" s="59">
        <v>1388521.94</v>
      </c>
      <c r="L317" s="30">
        <v>45017</v>
      </c>
      <c r="M317" s="60">
        <v>45169</v>
      </c>
      <c r="N317" s="70" t="s">
        <v>118</v>
      </c>
      <c r="O317" s="55" t="s">
        <v>87</v>
      </c>
      <c r="P317" s="14" t="s">
        <v>124</v>
      </c>
      <c r="Q317" s="55" t="s">
        <v>85</v>
      </c>
      <c r="R317" s="88" t="s">
        <v>87</v>
      </c>
      <c r="S317" s="55" t="s">
        <v>88</v>
      </c>
      <c r="T317" s="80"/>
      <c r="U317" s="80"/>
      <c r="V317" s="80"/>
      <c r="W317" s="80"/>
      <c r="X317" s="80"/>
      <c r="Y317" s="80"/>
      <c r="Z317" s="55" t="s">
        <v>86</v>
      </c>
      <c r="AA317" s="80"/>
      <c r="AB317" s="5" t="s">
        <v>88</v>
      </c>
      <c r="AC317" s="80"/>
      <c r="AD317" s="80"/>
    </row>
    <row r="318" spans="1:30" s="79" customFormat="1" ht="45" x14ac:dyDescent="0.2">
      <c r="A318" s="55">
        <v>295</v>
      </c>
      <c r="B318" s="87" t="s">
        <v>34</v>
      </c>
      <c r="C318" s="87" t="s">
        <v>34</v>
      </c>
      <c r="D318" s="89" t="s">
        <v>461</v>
      </c>
      <c r="E318" s="58" t="s">
        <v>232</v>
      </c>
      <c r="F318" s="58" t="s">
        <v>52</v>
      </c>
      <c r="G318" s="58" t="s">
        <v>89</v>
      </c>
      <c r="H318" s="58" t="s">
        <v>87</v>
      </c>
      <c r="I318" s="58" t="s">
        <v>90</v>
      </c>
      <c r="J318" s="58" t="s">
        <v>91</v>
      </c>
      <c r="K318" s="59">
        <v>5411613.7699999996</v>
      </c>
      <c r="L318" s="30">
        <v>45017</v>
      </c>
      <c r="M318" s="60">
        <v>45260</v>
      </c>
      <c r="N318" s="70" t="s">
        <v>118</v>
      </c>
      <c r="O318" s="55" t="s">
        <v>87</v>
      </c>
      <c r="P318" s="14" t="s">
        <v>124</v>
      </c>
      <c r="Q318" s="55" t="s">
        <v>85</v>
      </c>
      <c r="R318" s="88" t="s">
        <v>87</v>
      </c>
      <c r="S318" s="55" t="s">
        <v>88</v>
      </c>
      <c r="T318" s="80"/>
      <c r="U318" s="80"/>
      <c r="V318" s="80"/>
      <c r="W318" s="80"/>
      <c r="X318" s="80"/>
      <c r="Y318" s="80"/>
      <c r="Z318" s="55" t="s">
        <v>86</v>
      </c>
      <c r="AA318" s="80"/>
      <c r="AB318" s="5" t="s">
        <v>88</v>
      </c>
      <c r="AC318" s="80"/>
      <c r="AD318" s="80"/>
    </row>
    <row r="319" spans="1:30" s="79" customFormat="1" ht="45" x14ac:dyDescent="0.2">
      <c r="A319" s="55">
        <v>296</v>
      </c>
      <c r="B319" s="87" t="s">
        <v>34</v>
      </c>
      <c r="C319" s="87" t="s">
        <v>125</v>
      </c>
      <c r="D319" s="89" t="s">
        <v>462</v>
      </c>
      <c r="E319" s="58" t="s">
        <v>232</v>
      </c>
      <c r="F319" s="58" t="s">
        <v>52</v>
      </c>
      <c r="G319" s="58" t="s">
        <v>89</v>
      </c>
      <c r="H319" s="58" t="s">
        <v>87</v>
      </c>
      <c r="I319" s="58" t="s">
        <v>90</v>
      </c>
      <c r="J319" s="58" t="s">
        <v>91</v>
      </c>
      <c r="K319" s="59">
        <v>6245884.7400000002</v>
      </c>
      <c r="L319" s="30">
        <v>45017</v>
      </c>
      <c r="M319" s="60">
        <v>45260</v>
      </c>
      <c r="N319" s="70" t="s">
        <v>118</v>
      </c>
      <c r="O319" s="55" t="s">
        <v>87</v>
      </c>
      <c r="P319" s="14" t="s">
        <v>420</v>
      </c>
      <c r="Q319" s="55" t="s">
        <v>85</v>
      </c>
      <c r="R319" s="88">
        <v>0</v>
      </c>
      <c r="S319" s="55" t="s">
        <v>88</v>
      </c>
      <c r="T319" s="80"/>
      <c r="U319" s="80"/>
      <c r="V319" s="80"/>
      <c r="W319" s="80"/>
      <c r="X319" s="80"/>
      <c r="Y319" s="80"/>
      <c r="Z319" s="55" t="s">
        <v>86</v>
      </c>
      <c r="AA319" s="80"/>
      <c r="AB319" s="5" t="s">
        <v>88</v>
      </c>
      <c r="AC319" s="80"/>
      <c r="AD319" s="80"/>
    </row>
    <row r="320" spans="1:30" s="79" customFormat="1" ht="45" x14ac:dyDescent="0.2">
      <c r="A320" s="55">
        <v>297</v>
      </c>
      <c r="B320" s="87" t="s">
        <v>34</v>
      </c>
      <c r="C320" s="87" t="s">
        <v>34</v>
      </c>
      <c r="D320" s="89" t="s">
        <v>463</v>
      </c>
      <c r="E320" s="58" t="s">
        <v>232</v>
      </c>
      <c r="F320" s="58" t="s">
        <v>52</v>
      </c>
      <c r="G320" s="58" t="s">
        <v>89</v>
      </c>
      <c r="H320" s="58" t="s">
        <v>87</v>
      </c>
      <c r="I320" s="58" t="s">
        <v>90</v>
      </c>
      <c r="J320" s="58" t="s">
        <v>91</v>
      </c>
      <c r="K320" s="59">
        <v>6480205.2599999998</v>
      </c>
      <c r="L320" s="30">
        <v>45017</v>
      </c>
      <c r="M320" s="60">
        <v>45260</v>
      </c>
      <c r="N320" s="70" t="s">
        <v>118</v>
      </c>
      <c r="O320" s="55" t="s">
        <v>87</v>
      </c>
      <c r="P320" s="14" t="s">
        <v>124</v>
      </c>
      <c r="Q320" s="55" t="s">
        <v>85</v>
      </c>
      <c r="R320" s="88" t="s">
        <v>87</v>
      </c>
      <c r="S320" s="55" t="s">
        <v>88</v>
      </c>
      <c r="T320" s="80"/>
      <c r="U320" s="80"/>
      <c r="V320" s="80"/>
      <c r="W320" s="80"/>
      <c r="X320" s="80"/>
      <c r="Y320" s="80"/>
      <c r="Z320" s="55" t="s">
        <v>86</v>
      </c>
      <c r="AA320" s="80"/>
      <c r="AB320" s="5" t="s">
        <v>88</v>
      </c>
      <c r="AC320" s="80"/>
      <c r="AD320" s="80"/>
    </row>
    <row r="321" spans="1:30" s="79" customFormat="1" ht="90" x14ac:dyDescent="0.2">
      <c r="A321" s="55">
        <v>298</v>
      </c>
      <c r="B321" s="87" t="s">
        <v>34</v>
      </c>
      <c r="C321" s="87" t="s">
        <v>34</v>
      </c>
      <c r="D321" s="89" t="s">
        <v>464</v>
      </c>
      <c r="E321" s="58" t="s">
        <v>232</v>
      </c>
      <c r="F321" s="58" t="s">
        <v>52</v>
      </c>
      <c r="G321" s="58" t="s">
        <v>89</v>
      </c>
      <c r="H321" s="58" t="s">
        <v>87</v>
      </c>
      <c r="I321" s="58" t="s">
        <v>90</v>
      </c>
      <c r="J321" s="58" t="s">
        <v>91</v>
      </c>
      <c r="K321" s="59">
        <v>6056487.0599999996</v>
      </c>
      <c r="L321" s="30">
        <v>45017</v>
      </c>
      <c r="M321" s="60">
        <v>45230</v>
      </c>
      <c r="N321" s="70" t="s">
        <v>118</v>
      </c>
      <c r="O321" s="55" t="s">
        <v>87</v>
      </c>
      <c r="P321" s="14" t="s">
        <v>124</v>
      </c>
      <c r="Q321" s="55" t="s">
        <v>85</v>
      </c>
      <c r="R321" s="88" t="s">
        <v>87</v>
      </c>
      <c r="S321" s="55" t="s">
        <v>88</v>
      </c>
      <c r="T321" s="80"/>
      <c r="U321" s="80"/>
      <c r="V321" s="80"/>
      <c r="W321" s="80"/>
      <c r="X321" s="80"/>
      <c r="Y321" s="80"/>
      <c r="Z321" s="55" t="s">
        <v>86</v>
      </c>
      <c r="AA321" s="80"/>
      <c r="AB321" s="5" t="s">
        <v>88</v>
      </c>
      <c r="AC321" s="80"/>
      <c r="AD321" s="80"/>
    </row>
    <row r="322" spans="1:30" s="79" customFormat="1" ht="22.5" x14ac:dyDescent="0.2">
      <c r="A322" s="41">
        <v>299</v>
      </c>
      <c r="B322" s="92" t="s">
        <v>138</v>
      </c>
      <c r="C322" s="92" t="s">
        <v>457</v>
      </c>
      <c r="D322" s="93" t="s">
        <v>465</v>
      </c>
      <c r="E322" s="94" t="s">
        <v>232</v>
      </c>
      <c r="F322" s="94" t="s">
        <v>52</v>
      </c>
      <c r="G322" s="94" t="s">
        <v>89</v>
      </c>
      <c r="H322" s="94" t="s">
        <v>87</v>
      </c>
      <c r="I322" s="94" t="s">
        <v>90</v>
      </c>
      <c r="J322" s="94" t="s">
        <v>91</v>
      </c>
      <c r="K322" s="59">
        <v>1849018.79</v>
      </c>
      <c r="L322" s="95">
        <v>45017</v>
      </c>
      <c r="M322" s="96">
        <v>45291</v>
      </c>
      <c r="N322" s="70" t="s">
        <v>82</v>
      </c>
      <c r="O322" s="41">
        <v>0</v>
      </c>
      <c r="P322" s="70" t="s">
        <v>422</v>
      </c>
      <c r="Q322" s="41" t="s">
        <v>85</v>
      </c>
      <c r="R322" s="97">
        <v>0</v>
      </c>
      <c r="S322" s="41" t="s">
        <v>88</v>
      </c>
      <c r="T322" s="147"/>
      <c r="U322" s="147"/>
      <c r="V322" s="147"/>
      <c r="W322" s="147"/>
      <c r="X322" s="147"/>
      <c r="Y322" s="147"/>
      <c r="Z322" s="41" t="s">
        <v>86</v>
      </c>
      <c r="AA322" s="147"/>
      <c r="AB322" s="5" t="s">
        <v>88</v>
      </c>
      <c r="AC322" s="147"/>
      <c r="AD322" s="147"/>
    </row>
    <row r="323" spans="1:30" s="57" customFormat="1" ht="33.75" x14ac:dyDescent="0.25">
      <c r="A323" s="55">
        <v>300</v>
      </c>
      <c r="B323" s="87" t="s">
        <v>470</v>
      </c>
      <c r="C323" s="87" t="s">
        <v>471</v>
      </c>
      <c r="D323" s="55" t="s">
        <v>473</v>
      </c>
      <c r="E323" s="57" t="s">
        <v>232</v>
      </c>
      <c r="F323" s="57" t="s">
        <v>52</v>
      </c>
      <c r="G323" s="58" t="s">
        <v>89</v>
      </c>
      <c r="H323" s="57" t="s">
        <v>87</v>
      </c>
      <c r="I323" s="57" t="s">
        <v>90</v>
      </c>
      <c r="J323" s="57" t="s">
        <v>91</v>
      </c>
      <c r="K323" s="59">
        <v>2760000</v>
      </c>
      <c r="L323" s="95">
        <v>45017</v>
      </c>
      <c r="M323" s="96">
        <v>45107</v>
      </c>
      <c r="N323" s="57" t="s">
        <v>81</v>
      </c>
      <c r="O323" s="57">
        <v>1</v>
      </c>
      <c r="P323" s="57" t="s">
        <v>467</v>
      </c>
      <c r="Q323" s="57" t="s">
        <v>85</v>
      </c>
      <c r="R323" s="57">
        <v>0</v>
      </c>
      <c r="Z323" s="57" t="s">
        <v>86</v>
      </c>
      <c r="AB323" s="5" t="s">
        <v>88</v>
      </c>
    </row>
    <row r="324" spans="1:30" s="57" customFormat="1" ht="33.75" x14ac:dyDescent="0.25">
      <c r="A324" s="55">
        <v>301</v>
      </c>
      <c r="B324" s="87" t="s">
        <v>65</v>
      </c>
      <c r="C324" s="87" t="s">
        <v>65</v>
      </c>
      <c r="D324" s="55" t="s">
        <v>474</v>
      </c>
      <c r="E324" s="57" t="s">
        <v>232</v>
      </c>
      <c r="F324" s="57" t="s">
        <v>52</v>
      </c>
      <c r="G324" s="58" t="s">
        <v>89</v>
      </c>
      <c r="H324" s="57" t="s">
        <v>87</v>
      </c>
      <c r="I324" s="57" t="s">
        <v>90</v>
      </c>
      <c r="J324" s="57" t="s">
        <v>91</v>
      </c>
      <c r="K324" s="59">
        <v>11040000</v>
      </c>
      <c r="L324" s="95">
        <v>45017</v>
      </c>
      <c r="M324" s="96">
        <v>45107</v>
      </c>
      <c r="N324" s="57" t="s">
        <v>81</v>
      </c>
      <c r="O324" s="57">
        <v>1</v>
      </c>
      <c r="P324" s="57" t="s">
        <v>467</v>
      </c>
      <c r="Q324" s="57" t="s">
        <v>85</v>
      </c>
      <c r="R324" s="57">
        <v>0</v>
      </c>
      <c r="Z324" s="57" t="s">
        <v>86</v>
      </c>
      <c r="AB324" s="5" t="s">
        <v>88</v>
      </c>
    </row>
    <row r="325" spans="1:30" s="57" customFormat="1" ht="56.25" x14ac:dyDescent="0.25">
      <c r="A325" s="55">
        <v>302</v>
      </c>
      <c r="B325" s="87" t="s">
        <v>34</v>
      </c>
      <c r="C325" s="87" t="s">
        <v>34</v>
      </c>
      <c r="D325" s="55" t="s">
        <v>472</v>
      </c>
      <c r="E325" s="57" t="s">
        <v>232</v>
      </c>
      <c r="F325" s="57" t="s">
        <v>52</v>
      </c>
      <c r="G325" s="58" t="s">
        <v>89</v>
      </c>
      <c r="H325" s="57" t="s">
        <v>87</v>
      </c>
      <c r="I325" s="57" t="s">
        <v>90</v>
      </c>
      <c r="J325" s="57" t="s">
        <v>91</v>
      </c>
      <c r="K325" s="59">
        <v>6584149.79</v>
      </c>
      <c r="L325" s="30">
        <v>45017</v>
      </c>
      <c r="M325" s="60">
        <v>45291</v>
      </c>
      <c r="N325" s="70" t="s">
        <v>118</v>
      </c>
      <c r="O325" s="57">
        <v>1</v>
      </c>
      <c r="P325" s="57" t="s">
        <v>124</v>
      </c>
      <c r="Q325" s="55" t="s">
        <v>85</v>
      </c>
      <c r="R325" s="88">
        <v>1</v>
      </c>
      <c r="S325" s="57">
        <v>0</v>
      </c>
      <c r="Z325" s="55" t="s">
        <v>86</v>
      </c>
      <c r="AB325" s="5" t="s">
        <v>88</v>
      </c>
    </row>
    <row r="326" spans="1:30" s="57" customFormat="1" ht="90" x14ac:dyDescent="0.25">
      <c r="A326" s="55">
        <v>303</v>
      </c>
      <c r="B326" s="87" t="s">
        <v>34</v>
      </c>
      <c r="C326" s="87" t="s">
        <v>125</v>
      </c>
      <c r="D326" s="55" t="s">
        <v>475</v>
      </c>
      <c r="E326" s="57" t="s">
        <v>232</v>
      </c>
      <c r="F326" s="57" t="s">
        <v>52</v>
      </c>
      <c r="G326" s="58" t="s">
        <v>89</v>
      </c>
      <c r="H326" s="57" t="s">
        <v>87</v>
      </c>
      <c r="I326" s="57" t="s">
        <v>90</v>
      </c>
      <c r="J326" s="57" t="s">
        <v>91</v>
      </c>
      <c r="K326" s="59">
        <v>52114730.990000002</v>
      </c>
      <c r="L326" s="95">
        <v>45017</v>
      </c>
      <c r="M326" s="96">
        <v>45291</v>
      </c>
      <c r="N326" s="57" t="s">
        <v>84</v>
      </c>
      <c r="O326" s="57" t="s">
        <v>87</v>
      </c>
      <c r="P326" s="57" t="s">
        <v>392</v>
      </c>
      <c r="Q326" s="57" t="s">
        <v>85</v>
      </c>
      <c r="R326" s="55" t="s">
        <v>88</v>
      </c>
      <c r="S326" s="57" t="s">
        <v>88</v>
      </c>
      <c r="Z326" s="55" t="s">
        <v>86</v>
      </c>
      <c r="AB326" s="5" t="s">
        <v>88</v>
      </c>
    </row>
    <row r="327" spans="1:30" s="57" customFormat="1" ht="101.25" x14ac:dyDescent="0.25">
      <c r="A327" s="55">
        <v>304</v>
      </c>
      <c r="B327" s="87" t="s">
        <v>34</v>
      </c>
      <c r="C327" s="87" t="s">
        <v>34</v>
      </c>
      <c r="D327" s="55" t="s">
        <v>476</v>
      </c>
      <c r="E327" s="57" t="s">
        <v>232</v>
      </c>
      <c r="F327" s="57" t="s">
        <v>52</v>
      </c>
      <c r="G327" s="58" t="s">
        <v>89</v>
      </c>
      <c r="H327" s="57" t="s">
        <v>87</v>
      </c>
      <c r="I327" s="57" t="s">
        <v>90</v>
      </c>
      <c r="J327" s="57" t="s">
        <v>91</v>
      </c>
      <c r="K327" s="59">
        <v>23344185.309999999</v>
      </c>
      <c r="L327" s="95">
        <v>45017</v>
      </c>
      <c r="M327" s="96">
        <v>45291</v>
      </c>
      <c r="N327" s="57" t="s">
        <v>84</v>
      </c>
      <c r="O327" s="57" t="s">
        <v>87</v>
      </c>
      <c r="P327" s="57" t="s">
        <v>122</v>
      </c>
      <c r="Q327" s="57" t="s">
        <v>85</v>
      </c>
      <c r="R327" s="57" t="s">
        <v>87</v>
      </c>
      <c r="S327" s="57" t="s">
        <v>88</v>
      </c>
      <c r="Z327" s="55" t="s">
        <v>86</v>
      </c>
      <c r="AB327" s="5" t="s">
        <v>88</v>
      </c>
    </row>
    <row r="328" spans="1:30" s="57" customFormat="1" ht="157.5" x14ac:dyDescent="0.25">
      <c r="A328" s="55">
        <v>305</v>
      </c>
      <c r="B328" s="87" t="s">
        <v>34</v>
      </c>
      <c r="C328" s="87" t="s">
        <v>34</v>
      </c>
      <c r="D328" s="55" t="s">
        <v>477</v>
      </c>
      <c r="E328" s="57" t="s">
        <v>232</v>
      </c>
      <c r="F328" s="57" t="s">
        <v>52</v>
      </c>
      <c r="G328" s="58" t="s">
        <v>89</v>
      </c>
      <c r="H328" s="57" t="s">
        <v>87</v>
      </c>
      <c r="I328" s="57" t="s">
        <v>90</v>
      </c>
      <c r="J328" s="57" t="s">
        <v>91</v>
      </c>
      <c r="K328" s="59">
        <v>831702.56</v>
      </c>
      <c r="L328" s="95">
        <v>45017</v>
      </c>
      <c r="M328" s="96">
        <v>45291</v>
      </c>
      <c r="N328" s="57" t="s">
        <v>118</v>
      </c>
      <c r="O328" s="57" t="s">
        <v>87</v>
      </c>
      <c r="P328" s="57" t="s">
        <v>124</v>
      </c>
      <c r="Q328" s="57" t="s">
        <v>85</v>
      </c>
      <c r="R328" s="57" t="s">
        <v>87</v>
      </c>
      <c r="S328" s="57" t="s">
        <v>88</v>
      </c>
      <c r="Z328" s="55" t="s">
        <v>86</v>
      </c>
      <c r="AB328" s="5" t="s">
        <v>88</v>
      </c>
    </row>
    <row r="329" spans="1:30" s="57" customFormat="1" ht="78.75" x14ac:dyDescent="0.25">
      <c r="A329" s="55">
        <v>306</v>
      </c>
      <c r="B329" s="87" t="s">
        <v>34</v>
      </c>
      <c r="C329" s="87" t="s">
        <v>34</v>
      </c>
      <c r="D329" s="55" t="s">
        <v>478</v>
      </c>
      <c r="E329" s="57" t="s">
        <v>232</v>
      </c>
      <c r="F329" s="57" t="s">
        <v>52</v>
      </c>
      <c r="G329" s="58" t="s">
        <v>89</v>
      </c>
      <c r="H329" s="57" t="s">
        <v>87</v>
      </c>
      <c r="I329" s="57" t="s">
        <v>90</v>
      </c>
      <c r="J329" s="57" t="s">
        <v>91</v>
      </c>
      <c r="K329" s="59">
        <v>60000000</v>
      </c>
      <c r="L329" s="95">
        <v>45017</v>
      </c>
      <c r="M329" s="96">
        <v>45291</v>
      </c>
      <c r="N329" s="57" t="s">
        <v>84</v>
      </c>
      <c r="O329" s="57" t="s">
        <v>87</v>
      </c>
      <c r="P329" s="57" t="s">
        <v>122</v>
      </c>
      <c r="Q329" s="57" t="s">
        <v>85</v>
      </c>
      <c r="R329" s="57" t="s">
        <v>87</v>
      </c>
      <c r="S329" s="57" t="s">
        <v>88</v>
      </c>
      <c r="Z329" s="55" t="s">
        <v>86</v>
      </c>
      <c r="AB329" s="5" t="s">
        <v>88</v>
      </c>
    </row>
    <row r="330" spans="1:30" s="57" customFormat="1" ht="78.75" x14ac:dyDescent="0.25">
      <c r="A330" s="55">
        <v>307</v>
      </c>
      <c r="B330" s="87" t="s">
        <v>34</v>
      </c>
      <c r="C330" s="87" t="s">
        <v>34</v>
      </c>
      <c r="D330" s="55" t="s">
        <v>479</v>
      </c>
      <c r="E330" s="57" t="s">
        <v>232</v>
      </c>
      <c r="F330" s="57" t="s">
        <v>52</v>
      </c>
      <c r="G330" s="58" t="s">
        <v>89</v>
      </c>
      <c r="H330" s="57" t="s">
        <v>87</v>
      </c>
      <c r="I330" s="57" t="s">
        <v>90</v>
      </c>
      <c r="J330" s="57" t="s">
        <v>91</v>
      </c>
      <c r="K330" s="59">
        <v>60000000</v>
      </c>
      <c r="L330" s="95">
        <v>45017</v>
      </c>
      <c r="M330" s="96">
        <v>45291</v>
      </c>
      <c r="N330" s="57" t="s">
        <v>84</v>
      </c>
      <c r="O330" s="57" t="s">
        <v>87</v>
      </c>
      <c r="P330" s="57" t="s">
        <v>122</v>
      </c>
      <c r="Q330" s="57" t="s">
        <v>85</v>
      </c>
      <c r="R330" s="57" t="s">
        <v>87</v>
      </c>
      <c r="S330" s="57" t="s">
        <v>88</v>
      </c>
      <c r="Z330" s="55" t="s">
        <v>86</v>
      </c>
      <c r="AB330" s="5" t="s">
        <v>88</v>
      </c>
    </row>
    <row r="331" spans="1:30" s="57" customFormat="1" ht="78.75" x14ac:dyDescent="0.25">
      <c r="A331" s="55">
        <v>308</v>
      </c>
      <c r="B331" s="87" t="s">
        <v>34</v>
      </c>
      <c r="C331" s="87" t="s">
        <v>34</v>
      </c>
      <c r="D331" s="55" t="s">
        <v>480</v>
      </c>
      <c r="E331" s="57" t="s">
        <v>232</v>
      </c>
      <c r="F331" s="57" t="s">
        <v>52</v>
      </c>
      <c r="G331" s="58" t="s">
        <v>89</v>
      </c>
      <c r="H331" s="57" t="s">
        <v>87</v>
      </c>
      <c r="I331" s="57" t="s">
        <v>90</v>
      </c>
      <c r="J331" s="57" t="s">
        <v>91</v>
      </c>
      <c r="K331" s="59">
        <v>60000000</v>
      </c>
      <c r="L331" s="95">
        <v>45017</v>
      </c>
      <c r="M331" s="96">
        <v>45291</v>
      </c>
      <c r="N331" s="57" t="s">
        <v>84</v>
      </c>
      <c r="O331" s="57" t="s">
        <v>87</v>
      </c>
      <c r="P331" s="57" t="s">
        <v>122</v>
      </c>
      <c r="Q331" s="57" t="s">
        <v>85</v>
      </c>
      <c r="R331" s="57" t="s">
        <v>87</v>
      </c>
      <c r="S331" s="57" t="s">
        <v>88</v>
      </c>
      <c r="Z331" s="55" t="s">
        <v>86</v>
      </c>
      <c r="AB331" s="5" t="s">
        <v>88</v>
      </c>
    </row>
    <row r="332" spans="1:30" s="57" customFormat="1" ht="78.75" x14ac:dyDescent="0.25">
      <c r="A332" s="55">
        <v>309</v>
      </c>
      <c r="B332" s="87" t="s">
        <v>34</v>
      </c>
      <c r="C332" s="87" t="s">
        <v>34</v>
      </c>
      <c r="D332" s="55" t="s">
        <v>481</v>
      </c>
      <c r="E332" s="57" t="s">
        <v>232</v>
      </c>
      <c r="F332" s="57" t="s">
        <v>52</v>
      </c>
      <c r="G332" s="58" t="s">
        <v>89</v>
      </c>
      <c r="H332" s="57" t="s">
        <v>87</v>
      </c>
      <c r="I332" s="57" t="s">
        <v>90</v>
      </c>
      <c r="J332" s="57" t="s">
        <v>91</v>
      </c>
      <c r="K332" s="59">
        <v>60000000</v>
      </c>
      <c r="L332" s="95">
        <v>45017</v>
      </c>
      <c r="M332" s="96">
        <v>45291</v>
      </c>
      <c r="N332" s="57" t="s">
        <v>84</v>
      </c>
      <c r="O332" s="57" t="s">
        <v>87</v>
      </c>
      <c r="P332" s="57" t="s">
        <v>122</v>
      </c>
      <c r="Q332" s="57" t="s">
        <v>85</v>
      </c>
      <c r="R332" s="57" t="s">
        <v>87</v>
      </c>
      <c r="S332" s="57" t="s">
        <v>88</v>
      </c>
      <c r="Z332" s="55" t="s">
        <v>86</v>
      </c>
      <c r="AB332" s="5" t="s">
        <v>88</v>
      </c>
    </row>
    <row r="333" spans="1:30" s="57" customFormat="1" ht="78.75" x14ac:dyDescent="0.25">
      <c r="A333" s="55">
        <v>310</v>
      </c>
      <c r="B333" s="87" t="s">
        <v>34</v>
      </c>
      <c r="C333" s="87" t="s">
        <v>34</v>
      </c>
      <c r="D333" s="55" t="s">
        <v>482</v>
      </c>
      <c r="E333" s="57" t="s">
        <v>232</v>
      </c>
      <c r="F333" s="57" t="s">
        <v>52</v>
      </c>
      <c r="G333" s="58" t="s">
        <v>89</v>
      </c>
      <c r="H333" s="57" t="s">
        <v>87</v>
      </c>
      <c r="I333" s="57" t="s">
        <v>90</v>
      </c>
      <c r="J333" s="57" t="s">
        <v>91</v>
      </c>
      <c r="K333" s="59">
        <v>60000000</v>
      </c>
      <c r="L333" s="95">
        <v>45017</v>
      </c>
      <c r="M333" s="96">
        <v>45291</v>
      </c>
      <c r="N333" s="57" t="s">
        <v>84</v>
      </c>
      <c r="O333" s="57" t="s">
        <v>87</v>
      </c>
      <c r="P333" s="57" t="s">
        <v>122</v>
      </c>
      <c r="Q333" s="57" t="s">
        <v>85</v>
      </c>
      <c r="R333" s="57" t="s">
        <v>87</v>
      </c>
      <c r="S333" s="57" t="s">
        <v>88</v>
      </c>
      <c r="Z333" s="55" t="s">
        <v>86</v>
      </c>
      <c r="AB333" s="5" t="s">
        <v>88</v>
      </c>
    </row>
    <row r="334" spans="1:30" s="57" customFormat="1" ht="78.75" x14ac:dyDescent="0.25">
      <c r="A334" s="55">
        <v>311</v>
      </c>
      <c r="B334" s="87" t="s">
        <v>34</v>
      </c>
      <c r="C334" s="87" t="s">
        <v>34</v>
      </c>
      <c r="D334" s="55" t="s">
        <v>483</v>
      </c>
      <c r="E334" s="57" t="s">
        <v>232</v>
      </c>
      <c r="F334" s="57" t="s">
        <v>52</v>
      </c>
      <c r="G334" s="58" t="s">
        <v>89</v>
      </c>
      <c r="H334" s="57" t="s">
        <v>87</v>
      </c>
      <c r="I334" s="57" t="s">
        <v>90</v>
      </c>
      <c r="J334" s="57" t="s">
        <v>91</v>
      </c>
      <c r="K334" s="59">
        <v>60000000</v>
      </c>
      <c r="L334" s="95">
        <v>45017</v>
      </c>
      <c r="M334" s="96">
        <v>45291</v>
      </c>
      <c r="N334" s="57" t="s">
        <v>84</v>
      </c>
      <c r="O334" s="57" t="s">
        <v>87</v>
      </c>
      <c r="P334" s="57" t="s">
        <v>122</v>
      </c>
      <c r="Q334" s="57" t="s">
        <v>85</v>
      </c>
      <c r="R334" s="57" t="s">
        <v>87</v>
      </c>
      <c r="S334" s="57" t="s">
        <v>88</v>
      </c>
      <c r="Z334" s="55" t="s">
        <v>86</v>
      </c>
      <c r="AB334" s="5" t="s">
        <v>88</v>
      </c>
    </row>
    <row r="335" spans="1:30" s="57" customFormat="1" ht="78.75" x14ac:dyDescent="0.25">
      <c r="A335" s="55">
        <v>312</v>
      </c>
      <c r="B335" s="87" t="s">
        <v>34</v>
      </c>
      <c r="C335" s="87" t="s">
        <v>34</v>
      </c>
      <c r="D335" s="55" t="s">
        <v>484</v>
      </c>
      <c r="E335" s="57" t="s">
        <v>232</v>
      </c>
      <c r="F335" s="57" t="s">
        <v>52</v>
      </c>
      <c r="G335" s="58" t="s">
        <v>89</v>
      </c>
      <c r="H335" s="57" t="s">
        <v>87</v>
      </c>
      <c r="I335" s="57" t="s">
        <v>90</v>
      </c>
      <c r="J335" s="57" t="s">
        <v>91</v>
      </c>
      <c r="K335" s="59">
        <v>60000000</v>
      </c>
      <c r="L335" s="95">
        <v>45017</v>
      </c>
      <c r="M335" s="96">
        <v>45291</v>
      </c>
      <c r="N335" s="57" t="s">
        <v>84</v>
      </c>
      <c r="O335" s="57" t="s">
        <v>87</v>
      </c>
      <c r="P335" s="57" t="s">
        <v>122</v>
      </c>
      <c r="Q335" s="57" t="s">
        <v>85</v>
      </c>
      <c r="R335" s="57" t="s">
        <v>87</v>
      </c>
      <c r="S335" s="57" t="s">
        <v>88</v>
      </c>
      <c r="Z335" s="55" t="s">
        <v>86</v>
      </c>
      <c r="AB335" s="5" t="s">
        <v>88</v>
      </c>
    </row>
    <row r="336" spans="1:30" s="57" customFormat="1" ht="78.75" x14ac:dyDescent="0.25">
      <c r="A336" s="55">
        <v>313</v>
      </c>
      <c r="B336" s="87" t="s">
        <v>34</v>
      </c>
      <c r="C336" s="87" t="s">
        <v>34</v>
      </c>
      <c r="D336" s="55" t="s">
        <v>485</v>
      </c>
      <c r="E336" s="57" t="s">
        <v>232</v>
      </c>
      <c r="F336" s="57" t="s">
        <v>52</v>
      </c>
      <c r="G336" s="58" t="s">
        <v>89</v>
      </c>
      <c r="H336" s="57" t="s">
        <v>87</v>
      </c>
      <c r="I336" s="57" t="s">
        <v>90</v>
      </c>
      <c r="J336" s="57" t="s">
        <v>91</v>
      </c>
      <c r="K336" s="59">
        <v>60000000</v>
      </c>
      <c r="L336" s="95">
        <v>45017</v>
      </c>
      <c r="M336" s="96">
        <v>45291</v>
      </c>
      <c r="N336" s="57" t="s">
        <v>84</v>
      </c>
      <c r="O336" s="57" t="s">
        <v>87</v>
      </c>
      <c r="P336" s="57" t="s">
        <v>122</v>
      </c>
      <c r="Q336" s="57" t="s">
        <v>85</v>
      </c>
      <c r="R336" s="57" t="s">
        <v>87</v>
      </c>
      <c r="S336" s="57" t="s">
        <v>88</v>
      </c>
      <c r="Z336" s="55" t="s">
        <v>86</v>
      </c>
      <c r="AB336" s="5" t="s">
        <v>88</v>
      </c>
    </row>
    <row r="337" spans="1:28" s="57" customFormat="1" ht="78.75" x14ac:dyDescent="0.25">
      <c r="A337" s="55">
        <v>314</v>
      </c>
      <c r="B337" s="87" t="s">
        <v>34</v>
      </c>
      <c r="C337" s="87" t="s">
        <v>34</v>
      </c>
      <c r="D337" s="55" t="s">
        <v>486</v>
      </c>
      <c r="E337" s="57" t="s">
        <v>232</v>
      </c>
      <c r="F337" s="57" t="s">
        <v>52</v>
      </c>
      <c r="G337" s="58" t="s">
        <v>89</v>
      </c>
      <c r="H337" s="57" t="s">
        <v>87</v>
      </c>
      <c r="I337" s="57" t="s">
        <v>90</v>
      </c>
      <c r="J337" s="57" t="s">
        <v>91</v>
      </c>
      <c r="K337" s="59">
        <v>60000000</v>
      </c>
      <c r="L337" s="95">
        <v>45017</v>
      </c>
      <c r="M337" s="96">
        <v>45291</v>
      </c>
      <c r="N337" s="57" t="s">
        <v>84</v>
      </c>
      <c r="O337" s="57" t="s">
        <v>87</v>
      </c>
      <c r="P337" s="57" t="s">
        <v>122</v>
      </c>
      <c r="Q337" s="57" t="s">
        <v>85</v>
      </c>
      <c r="R337" s="57" t="s">
        <v>87</v>
      </c>
      <c r="S337" s="57" t="s">
        <v>88</v>
      </c>
      <c r="Z337" s="55" t="s">
        <v>86</v>
      </c>
      <c r="AB337" s="5" t="s">
        <v>88</v>
      </c>
    </row>
    <row r="338" spans="1:28" s="57" customFormat="1" ht="78.75" x14ac:dyDescent="0.25">
      <c r="A338" s="55">
        <v>315</v>
      </c>
      <c r="B338" s="87" t="s">
        <v>34</v>
      </c>
      <c r="C338" s="87" t="s">
        <v>34</v>
      </c>
      <c r="D338" s="55" t="s">
        <v>487</v>
      </c>
      <c r="E338" s="57" t="s">
        <v>232</v>
      </c>
      <c r="F338" s="57" t="s">
        <v>52</v>
      </c>
      <c r="G338" s="58" t="s">
        <v>89</v>
      </c>
      <c r="H338" s="57" t="s">
        <v>87</v>
      </c>
      <c r="I338" s="57" t="s">
        <v>90</v>
      </c>
      <c r="J338" s="57" t="s">
        <v>91</v>
      </c>
      <c r="K338" s="59">
        <v>60000000</v>
      </c>
      <c r="L338" s="95">
        <v>45017</v>
      </c>
      <c r="M338" s="96">
        <v>45291</v>
      </c>
      <c r="N338" s="57" t="s">
        <v>84</v>
      </c>
      <c r="O338" s="57" t="s">
        <v>87</v>
      </c>
      <c r="P338" s="57" t="s">
        <v>122</v>
      </c>
      <c r="Q338" s="57" t="s">
        <v>85</v>
      </c>
      <c r="R338" s="57" t="s">
        <v>87</v>
      </c>
      <c r="S338" s="57" t="s">
        <v>88</v>
      </c>
      <c r="Z338" s="55" t="s">
        <v>86</v>
      </c>
      <c r="AB338" s="5" t="s">
        <v>88</v>
      </c>
    </row>
    <row r="339" spans="1:28" s="57" customFormat="1" ht="78.75" x14ac:dyDescent="0.25">
      <c r="A339" s="55">
        <v>316</v>
      </c>
      <c r="B339" s="87" t="s">
        <v>34</v>
      </c>
      <c r="C339" s="87" t="s">
        <v>34</v>
      </c>
      <c r="D339" s="55" t="s">
        <v>488</v>
      </c>
      <c r="E339" s="57" t="s">
        <v>232</v>
      </c>
      <c r="F339" s="57" t="s">
        <v>52</v>
      </c>
      <c r="G339" s="58" t="s">
        <v>89</v>
      </c>
      <c r="H339" s="57" t="s">
        <v>87</v>
      </c>
      <c r="I339" s="57" t="s">
        <v>90</v>
      </c>
      <c r="J339" s="57" t="s">
        <v>91</v>
      </c>
      <c r="K339" s="59">
        <v>60000000</v>
      </c>
      <c r="L339" s="95">
        <v>45017</v>
      </c>
      <c r="M339" s="96">
        <v>45291</v>
      </c>
      <c r="N339" s="57" t="s">
        <v>84</v>
      </c>
      <c r="O339" s="57" t="s">
        <v>87</v>
      </c>
      <c r="P339" s="57" t="s">
        <v>122</v>
      </c>
      <c r="Q339" s="57" t="s">
        <v>85</v>
      </c>
      <c r="R339" s="57" t="s">
        <v>87</v>
      </c>
      <c r="S339" s="57" t="s">
        <v>88</v>
      </c>
      <c r="Z339" s="55" t="s">
        <v>86</v>
      </c>
      <c r="AB339" s="5" t="s">
        <v>88</v>
      </c>
    </row>
    <row r="340" spans="1:28" s="57" customFormat="1" ht="78.75" x14ac:dyDescent="0.25">
      <c r="A340" s="55">
        <v>317</v>
      </c>
      <c r="B340" s="87" t="s">
        <v>34</v>
      </c>
      <c r="C340" s="87" t="s">
        <v>34</v>
      </c>
      <c r="D340" s="55" t="s">
        <v>489</v>
      </c>
      <c r="E340" s="57" t="s">
        <v>232</v>
      </c>
      <c r="F340" s="57" t="s">
        <v>52</v>
      </c>
      <c r="G340" s="58" t="s">
        <v>89</v>
      </c>
      <c r="H340" s="57" t="s">
        <v>87</v>
      </c>
      <c r="I340" s="57" t="s">
        <v>90</v>
      </c>
      <c r="J340" s="57" t="s">
        <v>91</v>
      </c>
      <c r="K340" s="59">
        <v>60000000</v>
      </c>
      <c r="L340" s="95">
        <v>45017</v>
      </c>
      <c r="M340" s="96">
        <v>45291</v>
      </c>
      <c r="N340" s="57" t="s">
        <v>84</v>
      </c>
      <c r="O340" s="57" t="s">
        <v>87</v>
      </c>
      <c r="P340" s="57" t="s">
        <v>122</v>
      </c>
      <c r="Q340" s="57" t="s">
        <v>85</v>
      </c>
      <c r="R340" s="57" t="s">
        <v>87</v>
      </c>
      <c r="S340" s="57" t="s">
        <v>88</v>
      </c>
      <c r="Z340" s="55" t="s">
        <v>86</v>
      </c>
      <c r="AB340" s="5" t="s">
        <v>88</v>
      </c>
    </row>
    <row r="341" spans="1:28" s="57" customFormat="1" ht="22.5" x14ac:dyDescent="0.25">
      <c r="A341" s="55">
        <v>318</v>
      </c>
      <c r="B341" s="87" t="s">
        <v>496</v>
      </c>
      <c r="C341" s="87" t="s">
        <v>496</v>
      </c>
      <c r="D341" s="55" t="s">
        <v>491</v>
      </c>
      <c r="E341" s="57" t="s">
        <v>232</v>
      </c>
      <c r="F341" s="57" t="s">
        <v>52</v>
      </c>
      <c r="G341" s="58" t="s">
        <v>89</v>
      </c>
      <c r="H341" s="57" t="s">
        <v>87</v>
      </c>
      <c r="I341" s="57" t="s">
        <v>90</v>
      </c>
      <c r="J341" s="57" t="s">
        <v>91</v>
      </c>
      <c r="K341" s="59">
        <v>2128276.7999999998</v>
      </c>
      <c r="L341" s="95">
        <v>45017</v>
      </c>
      <c r="M341" s="96">
        <v>45078</v>
      </c>
      <c r="N341" s="57" t="s">
        <v>118</v>
      </c>
      <c r="O341" s="57" t="s">
        <v>87</v>
      </c>
      <c r="P341" s="57" t="s">
        <v>420</v>
      </c>
      <c r="Q341" s="57" t="s">
        <v>85</v>
      </c>
      <c r="R341" s="57">
        <v>0</v>
      </c>
      <c r="S341" s="57" t="s">
        <v>88</v>
      </c>
      <c r="Z341" s="55" t="s">
        <v>86</v>
      </c>
      <c r="AB341" s="5" t="s">
        <v>88</v>
      </c>
    </row>
    <row r="342" spans="1:28" s="57" customFormat="1" ht="45" x14ac:dyDescent="0.25">
      <c r="A342" s="55">
        <v>319</v>
      </c>
      <c r="B342" s="87" t="s">
        <v>34</v>
      </c>
      <c r="C342" s="87" t="s">
        <v>34</v>
      </c>
      <c r="D342" s="55" t="s">
        <v>492</v>
      </c>
      <c r="E342" s="57" t="s">
        <v>232</v>
      </c>
      <c r="F342" s="57" t="s">
        <v>52</v>
      </c>
      <c r="G342" s="58" t="s">
        <v>89</v>
      </c>
      <c r="H342" s="57" t="s">
        <v>87</v>
      </c>
      <c r="I342" s="57" t="s">
        <v>90</v>
      </c>
      <c r="J342" s="57" t="s">
        <v>91</v>
      </c>
      <c r="K342" s="59">
        <v>6925198</v>
      </c>
      <c r="L342" s="95">
        <v>45017</v>
      </c>
      <c r="M342" s="96">
        <v>45261</v>
      </c>
      <c r="N342" s="57" t="s">
        <v>118</v>
      </c>
      <c r="O342" s="57" t="s">
        <v>87</v>
      </c>
      <c r="P342" s="57" t="s">
        <v>124</v>
      </c>
      <c r="Q342" s="57" t="s">
        <v>85</v>
      </c>
      <c r="R342" s="57" t="s">
        <v>87</v>
      </c>
      <c r="S342" s="57" t="s">
        <v>88</v>
      </c>
      <c r="Z342" s="55" t="s">
        <v>86</v>
      </c>
      <c r="AB342" s="5" t="s">
        <v>88</v>
      </c>
    </row>
    <row r="343" spans="1:28" s="57" customFormat="1" ht="78.75" x14ac:dyDescent="0.25">
      <c r="A343" s="55">
        <v>320</v>
      </c>
      <c r="B343" s="87" t="s">
        <v>34</v>
      </c>
      <c r="C343" s="87" t="s">
        <v>34</v>
      </c>
      <c r="D343" s="55" t="s">
        <v>493</v>
      </c>
      <c r="E343" s="57" t="s">
        <v>232</v>
      </c>
      <c r="F343" s="57" t="s">
        <v>52</v>
      </c>
      <c r="G343" s="58" t="s">
        <v>89</v>
      </c>
      <c r="H343" s="57" t="s">
        <v>87</v>
      </c>
      <c r="I343" s="57" t="s">
        <v>90</v>
      </c>
      <c r="J343" s="57" t="s">
        <v>91</v>
      </c>
      <c r="K343" s="59">
        <v>60000000</v>
      </c>
      <c r="L343" s="95">
        <v>45017</v>
      </c>
      <c r="M343" s="96">
        <v>45261</v>
      </c>
      <c r="N343" s="57" t="s">
        <v>84</v>
      </c>
      <c r="O343" s="57" t="s">
        <v>87</v>
      </c>
      <c r="P343" s="57" t="s">
        <v>122</v>
      </c>
      <c r="Q343" s="57" t="s">
        <v>85</v>
      </c>
      <c r="R343" s="57" t="s">
        <v>87</v>
      </c>
      <c r="S343" s="57" t="s">
        <v>88</v>
      </c>
      <c r="Z343" s="55" t="s">
        <v>86</v>
      </c>
      <c r="AB343" s="5" t="s">
        <v>88</v>
      </c>
    </row>
    <row r="344" spans="1:28" s="57" customFormat="1" ht="78.75" x14ac:dyDescent="0.25">
      <c r="A344" s="55">
        <v>321</v>
      </c>
      <c r="B344" s="87" t="s">
        <v>34</v>
      </c>
      <c r="C344" s="87" t="s">
        <v>34</v>
      </c>
      <c r="D344" s="55" t="s">
        <v>494</v>
      </c>
      <c r="E344" s="57" t="s">
        <v>232</v>
      </c>
      <c r="F344" s="57" t="s">
        <v>52</v>
      </c>
      <c r="G344" s="58" t="s">
        <v>89</v>
      </c>
      <c r="H344" s="57" t="s">
        <v>87</v>
      </c>
      <c r="I344" s="57" t="s">
        <v>90</v>
      </c>
      <c r="J344" s="57" t="s">
        <v>91</v>
      </c>
      <c r="K344" s="59">
        <v>60000000</v>
      </c>
      <c r="L344" s="95">
        <v>45017</v>
      </c>
      <c r="M344" s="96">
        <v>45261</v>
      </c>
      <c r="N344" s="57" t="s">
        <v>84</v>
      </c>
      <c r="O344" s="57" t="s">
        <v>87</v>
      </c>
      <c r="P344" s="57" t="s">
        <v>122</v>
      </c>
      <c r="Q344" s="57" t="s">
        <v>85</v>
      </c>
      <c r="R344" s="57" t="s">
        <v>87</v>
      </c>
      <c r="S344" s="57" t="s">
        <v>88</v>
      </c>
      <c r="Z344" s="55" t="s">
        <v>86</v>
      </c>
      <c r="AB344" s="5" t="s">
        <v>88</v>
      </c>
    </row>
    <row r="345" spans="1:28" s="57" customFormat="1" ht="78.75" x14ac:dyDescent="0.25">
      <c r="A345" s="55">
        <v>322</v>
      </c>
      <c r="B345" s="87" t="s">
        <v>34</v>
      </c>
      <c r="C345" s="87" t="s">
        <v>34</v>
      </c>
      <c r="D345" s="55" t="s">
        <v>495</v>
      </c>
      <c r="E345" s="57" t="s">
        <v>232</v>
      </c>
      <c r="F345" s="57" t="s">
        <v>52</v>
      </c>
      <c r="G345" s="58" t="s">
        <v>89</v>
      </c>
      <c r="H345" s="57" t="s">
        <v>87</v>
      </c>
      <c r="I345" s="57" t="s">
        <v>90</v>
      </c>
      <c r="J345" s="57" t="s">
        <v>91</v>
      </c>
      <c r="K345" s="59">
        <v>60000000</v>
      </c>
      <c r="L345" s="95">
        <v>45017</v>
      </c>
      <c r="M345" s="96">
        <v>45261</v>
      </c>
      <c r="N345" s="57" t="s">
        <v>84</v>
      </c>
      <c r="O345" s="57" t="s">
        <v>87</v>
      </c>
      <c r="P345" s="57" t="s">
        <v>122</v>
      </c>
      <c r="Q345" s="57" t="s">
        <v>85</v>
      </c>
      <c r="R345" s="57" t="s">
        <v>87</v>
      </c>
      <c r="S345" s="57" t="s">
        <v>88</v>
      </c>
      <c r="Z345" s="55" t="s">
        <v>86</v>
      </c>
      <c r="AB345" s="5" t="s">
        <v>88</v>
      </c>
    </row>
    <row r="346" spans="1:28" s="57" customFormat="1" ht="90" x14ac:dyDescent="0.25">
      <c r="A346" s="55">
        <v>323</v>
      </c>
      <c r="B346" s="87" t="s">
        <v>34</v>
      </c>
      <c r="C346" s="87" t="s">
        <v>34</v>
      </c>
      <c r="D346" s="55" t="s">
        <v>499</v>
      </c>
      <c r="E346" s="57" t="s">
        <v>232</v>
      </c>
      <c r="F346" s="57" t="s">
        <v>52</v>
      </c>
      <c r="G346" s="58" t="s">
        <v>89</v>
      </c>
      <c r="H346" s="57" t="s">
        <v>87</v>
      </c>
      <c r="I346" s="57" t="s">
        <v>90</v>
      </c>
      <c r="J346" s="57" t="s">
        <v>91</v>
      </c>
      <c r="K346" s="59">
        <v>49364169.409999996</v>
      </c>
      <c r="L346" s="95">
        <v>45017</v>
      </c>
      <c r="M346" s="96">
        <v>45261</v>
      </c>
      <c r="N346" s="57" t="s">
        <v>84</v>
      </c>
      <c r="O346" s="57" t="s">
        <v>87</v>
      </c>
      <c r="P346" s="57" t="s">
        <v>122</v>
      </c>
      <c r="Q346" s="57" t="s">
        <v>85</v>
      </c>
      <c r="R346" s="57" t="s">
        <v>87</v>
      </c>
      <c r="S346" s="57" t="s">
        <v>88</v>
      </c>
      <c r="Z346" s="55" t="s">
        <v>86</v>
      </c>
      <c r="AB346" s="5" t="s">
        <v>88</v>
      </c>
    </row>
    <row r="347" spans="1:28" s="57" customFormat="1" ht="78.75" x14ac:dyDescent="0.25">
      <c r="A347" s="55">
        <v>324</v>
      </c>
      <c r="B347" s="87" t="s">
        <v>34</v>
      </c>
      <c r="C347" s="87" t="s">
        <v>34</v>
      </c>
      <c r="D347" s="55" t="s">
        <v>500</v>
      </c>
      <c r="E347" s="57" t="s">
        <v>232</v>
      </c>
      <c r="F347" s="57" t="s">
        <v>52</v>
      </c>
      <c r="G347" s="58" t="s">
        <v>89</v>
      </c>
      <c r="H347" s="57" t="s">
        <v>87</v>
      </c>
      <c r="I347" s="57" t="s">
        <v>90</v>
      </c>
      <c r="J347" s="57" t="s">
        <v>91</v>
      </c>
      <c r="K347" s="59">
        <v>60000000</v>
      </c>
      <c r="L347" s="95">
        <v>45017</v>
      </c>
      <c r="M347" s="96">
        <v>45261</v>
      </c>
      <c r="N347" s="57" t="s">
        <v>84</v>
      </c>
      <c r="O347" s="57" t="s">
        <v>87</v>
      </c>
      <c r="P347" s="57" t="s">
        <v>122</v>
      </c>
      <c r="Q347" s="57" t="s">
        <v>85</v>
      </c>
      <c r="R347" s="57" t="s">
        <v>87</v>
      </c>
      <c r="S347" s="57" t="s">
        <v>88</v>
      </c>
      <c r="Z347" s="55" t="s">
        <v>86</v>
      </c>
      <c r="AB347" s="5" t="s">
        <v>88</v>
      </c>
    </row>
    <row r="348" spans="1:28" s="57" customFormat="1" ht="78.75" x14ac:dyDescent="0.25">
      <c r="A348" s="55">
        <v>325</v>
      </c>
      <c r="B348" s="87" t="s">
        <v>34</v>
      </c>
      <c r="C348" s="87" t="s">
        <v>34</v>
      </c>
      <c r="D348" s="55" t="s">
        <v>501</v>
      </c>
      <c r="E348" s="57" t="s">
        <v>232</v>
      </c>
      <c r="F348" s="57" t="s">
        <v>52</v>
      </c>
      <c r="G348" s="58" t="s">
        <v>89</v>
      </c>
      <c r="H348" s="57" t="s">
        <v>87</v>
      </c>
      <c r="I348" s="57" t="s">
        <v>90</v>
      </c>
      <c r="J348" s="57" t="s">
        <v>91</v>
      </c>
      <c r="K348" s="59">
        <v>60000000</v>
      </c>
      <c r="L348" s="95">
        <v>45017</v>
      </c>
      <c r="M348" s="96">
        <v>45261</v>
      </c>
      <c r="N348" s="57" t="s">
        <v>84</v>
      </c>
      <c r="O348" s="57" t="s">
        <v>87</v>
      </c>
      <c r="P348" s="57" t="s">
        <v>122</v>
      </c>
      <c r="Q348" s="57" t="s">
        <v>85</v>
      </c>
      <c r="R348" s="57" t="s">
        <v>87</v>
      </c>
      <c r="S348" s="57" t="s">
        <v>88</v>
      </c>
      <c r="Z348" s="55" t="s">
        <v>86</v>
      </c>
      <c r="AB348" s="5" t="s">
        <v>88</v>
      </c>
    </row>
    <row r="349" spans="1:28" s="57" customFormat="1" ht="45" x14ac:dyDescent="0.25">
      <c r="A349" s="55">
        <v>326</v>
      </c>
      <c r="B349" s="87" t="s">
        <v>34</v>
      </c>
      <c r="C349" s="87" t="s">
        <v>34</v>
      </c>
      <c r="D349" s="55" t="s">
        <v>502</v>
      </c>
      <c r="E349" s="57" t="s">
        <v>232</v>
      </c>
      <c r="F349" s="57" t="s">
        <v>52</v>
      </c>
      <c r="G349" s="58" t="s">
        <v>89</v>
      </c>
      <c r="H349" s="57" t="s">
        <v>87</v>
      </c>
      <c r="I349" s="57" t="s">
        <v>90</v>
      </c>
      <c r="J349" s="57" t="s">
        <v>91</v>
      </c>
      <c r="K349" s="59">
        <v>17388606.07</v>
      </c>
      <c r="L349" s="30">
        <v>45047</v>
      </c>
      <c r="M349" s="96">
        <v>45261</v>
      </c>
      <c r="N349" s="57" t="s">
        <v>84</v>
      </c>
      <c r="O349" s="57" t="s">
        <v>87</v>
      </c>
      <c r="P349" s="57" t="s">
        <v>122</v>
      </c>
      <c r="Q349" s="57" t="s">
        <v>85</v>
      </c>
      <c r="R349" s="57" t="s">
        <v>87</v>
      </c>
      <c r="S349" s="57" t="s">
        <v>88</v>
      </c>
      <c r="Z349" s="55" t="s">
        <v>86</v>
      </c>
      <c r="AB349" s="5" t="s">
        <v>88</v>
      </c>
    </row>
    <row r="350" spans="1:28" s="57" customFormat="1" ht="45" x14ac:dyDescent="0.25">
      <c r="A350" s="55">
        <v>327</v>
      </c>
      <c r="B350" s="87" t="s">
        <v>34</v>
      </c>
      <c r="C350" s="87" t="s">
        <v>34</v>
      </c>
      <c r="D350" s="55" t="s">
        <v>503</v>
      </c>
      <c r="E350" s="57" t="s">
        <v>232</v>
      </c>
      <c r="F350" s="57" t="s">
        <v>52</v>
      </c>
      <c r="G350" s="58" t="s">
        <v>89</v>
      </c>
      <c r="H350" s="57" t="s">
        <v>87</v>
      </c>
      <c r="I350" s="57" t="s">
        <v>90</v>
      </c>
      <c r="J350" s="57" t="s">
        <v>91</v>
      </c>
      <c r="K350" s="59">
        <v>6793660.9900000002</v>
      </c>
      <c r="L350" s="95">
        <v>45017</v>
      </c>
      <c r="M350" s="96">
        <v>45261</v>
      </c>
      <c r="N350" s="57" t="s">
        <v>118</v>
      </c>
      <c r="O350" s="57" t="s">
        <v>87</v>
      </c>
      <c r="P350" s="57" t="s">
        <v>124</v>
      </c>
      <c r="Q350" s="57" t="s">
        <v>85</v>
      </c>
      <c r="R350" s="57" t="s">
        <v>87</v>
      </c>
      <c r="S350" s="57" t="s">
        <v>88</v>
      </c>
      <c r="Z350" s="55" t="s">
        <v>86</v>
      </c>
      <c r="AB350" s="5" t="s">
        <v>88</v>
      </c>
    </row>
    <row r="351" spans="1:28" s="57" customFormat="1" ht="56.25" x14ac:dyDescent="0.25">
      <c r="A351" s="55">
        <v>328</v>
      </c>
      <c r="B351" s="87" t="s">
        <v>34</v>
      </c>
      <c r="C351" s="87" t="s">
        <v>34</v>
      </c>
      <c r="D351" s="55" t="s">
        <v>504</v>
      </c>
      <c r="E351" s="57" t="s">
        <v>232</v>
      </c>
      <c r="F351" s="57" t="s">
        <v>52</v>
      </c>
      <c r="G351" s="58" t="s">
        <v>89</v>
      </c>
      <c r="H351" s="57" t="s">
        <v>87</v>
      </c>
      <c r="I351" s="57" t="s">
        <v>90</v>
      </c>
      <c r="J351" s="57" t="s">
        <v>91</v>
      </c>
      <c r="K351" s="59">
        <v>6576049.4400000004</v>
      </c>
      <c r="L351" s="95">
        <v>45017</v>
      </c>
      <c r="M351" s="96">
        <v>45261</v>
      </c>
      <c r="N351" s="57" t="s">
        <v>118</v>
      </c>
      <c r="O351" s="57" t="s">
        <v>87</v>
      </c>
      <c r="P351" s="57" t="s">
        <v>124</v>
      </c>
      <c r="Q351" s="57" t="s">
        <v>85</v>
      </c>
      <c r="R351" s="57" t="s">
        <v>87</v>
      </c>
      <c r="S351" s="57" t="s">
        <v>88</v>
      </c>
      <c r="Z351" s="55" t="s">
        <v>86</v>
      </c>
      <c r="AB351" s="5" t="s">
        <v>88</v>
      </c>
    </row>
    <row r="352" spans="1:28" s="57" customFormat="1" ht="45" x14ac:dyDescent="0.25">
      <c r="A352" s="55">
        <v>329</v>
      </c>
      <c r="B352" s="87" t="s">
        <v>34</v>
      </c>
      <c r="C352" s="87" t="s">
        <v>125</v>
      </c>
      <c r="D352" s="55" t="s">
        <v>505</v>
      </c>
      <c r="E352" s="57" t="s">
        <v>232</v>
      </c>
      <c r="F352" s="57" t="s">
        <v>52</v>
      </c>
      <c r="G352" s="58" t="s">
        <v>89</v>
      </c>
      <c r="H352" s="57" t="s">
        <v>87</v>
      </c>
      <c r="I352" s="57" t="s">
        <v>90</v>
      </c>
      <c r="J352" s="57" t="s">
        <v>91</v>
      </c>
      <c r="K352" s="59">
        <v>10310254.51</v>
      </c>
      <c r="L352" s="30">
        <v>45047</v>
      </c>
      <c r="M352" s="96">
        <v>45261</v>
      </c>
      <c r="N352" s="57" t="s">
        <v>320</v>
      </c>
      <c r="O352" s="57" t="s">
        <v>87</v>
      </c>
      <c r="P352" s="57" t="s">
        <v>421</v>
      </c>
      <c r="Q352" s="57" t="s">
        <v>85</v>
      </c>
      <c r="R352" s="57" t="s">
        <v>87</v>
      </c>
      <c r="S352" s="57" t="s">
        <v>88</v>
      </c>
      <c r="Z352" s="55" t="s">
        <v>86</v>
      </c>
      <c r="AB352" s="5" t="s">
        <v>88</v>
      </c>
    </row>
    <row r="353" spans="1:28" s="57" customFormat="1" ht="101.25" x14ac:dyDescent="0.25">
      <c r="A353" s="55">
        <v>330</v>
      </c>
      <c r="B353" s="87" t="s">
        <v>34</v>
      </c>
      <c r="C353" s="87" t="s">
        <v>34</v>
      </c>
      <c r="D353" s="55" t="s">
        <v>506</v>
      </c>
      <c r="E353" s="57" t="s">
        <v>232</v>
      </c>
      <c r="F353" s="57" t="s">
        <v>52</v>
      </c>
      <c r="G353" s="58" t="s">
        <v>89</v>
      </c>
      <c r="H353" s="57" t="s">
        <v>87</v>
      </c>
      <c r="I353" s="57" t="s">
        <v>90</v>
      </c>
      <c r="J353" s="57" t="s">
        <v>91</v>
      </c>
      <c r="K353" s="59">
        <v>10134686.76</v>
      </c>
      <c r="L353" s="95">
        <v>45017</v>
      </c>
      <c r="M353" s="96">
        <v>45261</v>
      </c>
      <c r="N353" s="57" t="s">
        <v>84</v>
      </c>
      <c r="O353" s="57" t="s">
        <v>87</v>
      </c>
      <c r="P353" s="57" t="s">
        <v>122</v>
      </c>
      <c r="Q353" s="57" t="s">
        <v>85</v>
      </c>
      <c r="R353" s="57" t="s">
        <v>87</v>
      </c>
      <c r="S353" s="57" t="s">
        <v>88</v>
      </c>
      <c r="Z353" s="55" t="s">
        <v>86</v>
      </c>
      <c r="AB353" s="5" t="s">
        <v>88</v>
      </c>
    </row>
    <row r="354" spans="1:28" s="57" customFormat="1" ht="56.25" x14ac:dyDescent="0.25">
      <c r="A354" s="55">
        <v>331</v>
      </c>
      <c r="B354" s="87" t="s">
        <v>34</v>
      </c>
      <c r="C354" s="87" t="s">
        <v>34</v>
      </c>
      <c r="D354" s="55" t="s">
        <v>507</v>
      </c>
      <c r="E354" s="57" t="s">
        <v>232</v>
      </c>
      <c r="F354" s="57" t="s">
        <v>52</v>
      </c>
      <c r="G354" s="58" t="s">
        <v>89</v>
      </c>
      <c r="H354" s="57" t="s">
        <v>87</v>
      </c>
      <c r="I354" s="57" t="s">
        <v>90</v>
      </c>
      <c r="J354" s="57" t="s">
        <v>91</v>
      </c>
      <c r="K354" s="59">
        <v>13284564.66</v>
      </c>
      <c r="L354" s="95">
        <v>45017</v>
      </c>
      <c r="M354" s="96">
        <v>45261</v>
      </c>
      <c r="N354" s="57" t="s">
        <v>84</v>
      </c>
      <c r="O354" s="57" t="s">
        <v>87</v>
      </c>
      <c r="P354" s="57" t="s">
        <v>122</v>
      </c>
      <c r="Q354" s="57" t="s">
        <v>85</v>
      </c>
      <c r="R354" s="57" t="s">
        <v>87</v>
      </c>
      <c r="S354" s="57" t="s">
        <v>88</v>
      </c>
      <c r="Z354" s="55" t="s">
        <v>86</v>
      </c>
      <c r="AB354" s="5" t="s">
        <v>88</v>
      </c>
    </row>
    <row r="355" spans="1:28" s="57" customFormat="1" ht="45" x14ac:dyDescent="0.25">
      <c r="A355" s="55">
        <v>332</v>
      </c>
      <c r="B355" s="87" t="s">
        <v>34</v>
      </c>
      <c r="C355" s="87" t="s">
        <v>34</v>
      </c>
      <c r="D355" s="55" t="s">
        <v>508</v>
      </c>
      <c r="E355" s="57" t="s">
        <v>232</v>
      </c>
      <c r="F355" s="57" t="s">
        <v>52</v>
      </c>
      <c r="G355" s="58" t="s">
        <v>89</v>
      </c>
      <c r="H355" s="57" t="s">
        <v>87</v>
      </c>
      <c r="I355" s="57" t="s">
        <v>90</v>
      </c>
      <c r="J355" s="57" t="s">
        <v>91</v>
      </c>
      <c r="K355" s="59">
        <v>3888762.41</v>
      </c>
      <c r="L355" s="95">
        <v>45017</v>
      </c>
      <c r="M355" s="96">
        <v>45261</v>
      </c>
      <c r="N355" s="57" t="s">
        <v>118</v>
      </c>
      <c r="O355" s="57" t="s">
        <v>87</v>
      </c>
      <c r="P355" s="57" t="s">
        <v>124</v>
      </c>
      <c r="Q355" s="57" t="s">
        <v>85</v>
      </c>
      <c r="R355" s="57" t="s">
        <v>87</v>
      </c>
      <c r="S355" s="57" t="s">
        <v>88</v>
      </c>
      <c r="Z355" s="55" t="s">
        <v>86</v>
      </c>
      <c r="AB355" s="5" t="s">
        <v>88</v>
      </c>
    </row>
    <row r="356" spans="1:28" s="57" customFormat="1" ht="101.25" x14ac:dyDescent="0.25">
      <c r="A356" s="55">
        <v>333</v>
      </c>
      <c r="B356" s="87" t="s">
        <v>34</v>
      </c>
      <c r="C356" s="87" t="s">
        <v>34</v>
      </c>
      <c r="D356" s="55" t="s">
        <v>509</v>
      </c>
      <c r="E356" s="57" t="s">
        <v>232</v>
      </c>
      <c r="F356" s="57" t="s">
        <v>52</v>
      </c>
      <c r="G356" s="58" t="s">
        <v>89</v>
      </c>
      <c r="H356" s="57" t="s">
        <v>87</v>
      </c>
      <c r="I356" s="57" t="s">
        <v>90</v>
      </c>
      <c r="J356" s="57" t="s">
        <v>91</v>
      </c>
      <c r="K356" s="59">
        <v>53536141.75</v>
      </c>
      <c r="L356" s="95">
        <v>45017</v>
      </c>
      <c r="M356" s="96">
        <v>45261</v>
      </c>
      <c r="N356" s="57" t="s">
        <v>84</v>
      </c>
      <c r="O356" s="57" t="s">
        <v>87</v>
      </c>
      <c r="P356" s="57" t="s">
        <v>122</v>
      </c>
      <c r="Q356" s="57" t="s">
        <v>85</v>
      </c>
      <c r="R356" s="57" t="s">
        <v>87</v>
      </c>
      <c r="S356" s="57" t="s">
        <v>88</v>
      </c>
      <c r="Z356" s="55" t="s">
        <v>86</v>
      </c>
      <c r="AB356" s="5" t="s">
        <v>88</v>
      </c>
    </row>
    <row r="357" spans="1:28" s="57" customFormat="1" ht="112.5" x14ac:dyDescent="0.25">
      <c r="A357" s="55">
        <v>334</v>
      </c>
      <c r="B357" s="87" t="s">
        <v>34</v>
      </c>
      <c r="C357" s="87" t="s">
        <v>34</v>
      </c>
      <c r="D357" s="55" t="s">
        <v>510</v>
      </c>
      <c r="E357" s="57" t="s">
        <v>232</v>
      </c>
      <c r="F357" s="57" t="s">
        <v>52</v>
      </c>
      <c r="G357" s="58" t="s">
        <v>89</v>
      </c>
      <c r="H357" s="57" t="s">
        <v>87</v>
      </c>
      <c r="I357" s="57" t="s">
        <v>90</v>
      </c>
      <c r="J357" s="57" t="s">
        <v>91</v>
      </c>
      <c r="K357" s="59">
        <v>24593189.48</v>
      </c>
      <c r="L357" s="95">
        <v>45017</v>
      </c>
      <c r="M357" s="96">
        <v>45261</v>
      </c>
      <c r="N357" s="57" t="s">
        <v>84</v>
      </c>
      <c r="O357" s="57" t="s">
        <v>87</v>
      </c>
      <c r="P357" s="57" t="s">
        <v>122</v>
      </c>
      <c r="Q357" s="57" t="s">
        <v>85</v>
      </c>
      <c r="R357" s="57" t="s">
        <v>87</v>
      </c>
      <c r="S357" s="57" t="s">
        <v>88</v>
      </c>
      <c r="Z357" s="55" t="s">
        <v>86</v>
      </c>
      <c r="AB357" s="5" t="s">
        <v>88</v>
      </c>
    </row>
    <row r="358" spans="1:28" s="57" customFormat="1" ht="78.75" x14ac:dyDescent="0.25">
      <c r="A358" s="55">
        <v>335</v>
      </c>
      <c r="B358" s="87" t="s">
        <v>34</v>
      </c>
      <c r="C358" s="87" t="s">
        <v>125</v>
      </c>
      <c r="D358" s="55" t="s">
        <v>511</v>
      </c>
      <c r="E358" s="57" t="s">
        <v>232</v>
      </c>
      <c r="F358" s="57" t="s">
        <v>52</v>
      </c>
      <c r="G358" s="58" t="s">
        <v>89</v>
      </c>
      <c r="H358" s="57" t="s">
        <v>87</v>
      </c>
      <c r="I358" s="57" t="s">
        <v>90</v>
      </c>
      <c r="J358" s="57" t="s">
        <v>91</v>
      </c>
      <c r="K358" s="59">
        <v>41895999.670000002</v>
      </c>
      <c r="L358" s="95">
        <v>45017</v>
      </c>
      <c r="M358" s="96">
        <v>45261</v>
      </c>
      <c r="N358" s="57" t="s">
        <v>84</v>
      </c>
      <c r="O358" s="57" t="s">
        <v>87</v>
      </c>
      <c r="P358" s="57" t="s">
        <v>392</v>
      </c>
      <c r="Q358" s="57" t="s">
        <v>85</v>
      </c>
      <c r="R358" s="55" t="s">
        <v>88</v>
      </c>
      <c r="S358" s="57" t="s">
        <v>88</v>
      </c>
      <c r="Z358" s="55" t="s">
        <v>86</v>
      </c>
      <c r="AB358" s="5" t="s">
        <v>88</v>
      </c>
    </row>
    <row r="359" spans="1:28" s="57" customFormat="1" ht="45" x14ac:dyDescent="0.25">
      <c r="A359" s="55">
        <v>336</v>
      </c>
      <c r="B359" s="87" t="s">
        <v>34</v>
      </c>
      <c r="C359" s="87" t="s">
        <v>125</v>
      </c>
      <c r="D359" s="55" t="s">
        <v>514</v>
      </c>
      <c r="E359" s="57" t="s">
        <v>232</v>
      </c>
      <c r="F359" s="57" t="s">
        <v>52</v>
      </c>
      <c r="G359" s="58" t="s">
        <v>89</v>
      </c>
      <c r="H359" s="57" t="s">
        <v>87</v>
      </c>
      <c r="I359" s="57" t="s">
        <v>90</v>
      </c>
      <c r="J359" s="57" t="s">
        <v>91</v>
      </c>
      <c r="K359" s="59">
        <v>9867212.4399999995</v>
      </c>
      <c r="L359" s="95">
        <v>45017</v>
      </c>
      <c r="M359" s="96">
        <v>45200</v>
      </c>
      <c r="N359" s="57" t="s">
        <v>320</v>
      </c>
      <c r="O359" s="57" t="s">
        <v>87</v>
      </c>
      <c r="P359" s="57" t="s">
        <v>421</v>
      </c>
      <c r="Q359" s="57" t="s">
        <v>85</v>
      </c>
      <c r="R359" s="57" t="s">
        <v>87</v>
      </c>
      <c r="S359" s="57" t="s">
        <v>88</v>
      </c>
      <c r="Z359" s="55" t="s">
        <v>86</v>
      </c>
      <c r="AB359" s="5" t="s">
        <v>88</v>
      </c>
    </row>
    <row r="360" spans="1:28" s="57" customFormat="1" ht="112.5" x14ac:dyDescent="0.25">
      <c r="A360" s="55">
        <v>337</v>
      </c>
      <c r="B360" s="87" t="s">
        <v>34</v>
      </c>
      <c r="C360" s="87" t="s">
        <v>34</v>
      </c>
      <c r="D360" s="55" t="s">
        <v>515</v>
      </c>
      <c r="E360" s="57" t="s">
        <v>232</v>
      </c>
      <c r="F360" s="57" t="s">
        <v>52</v>
      </c>
      <c r="G360" s="58" t="s">
        <v>89</v>
      </c>
      <c r="H360" s="57" t="s">
        <v>87</v>
      </c>
      <c r="I360" s="57" t="s">
        <v>90</v>
      </c>
      <c r="J360" s="57" t="s">
        <v>91</v>
      </c>
      <c r="K360" s="59">
        <v>2449886.75</v>
      </c>
      <c r="L360" s="95">
        <v>45017</v>
      </c>
      <c r="M360" s="96">
        <v>45261</v>
      </c>
      <c r="N360" s="57" t="s">
        <v>118</v>
      </c>
      <c r="O360" s="57" t="s">
        <v>87</v>
      </c>
      <c r="P360" s="57" t="s">
        <v>124</v>
      </c>
      <c r="Q360" s="57" t="s">
        <v>85</v>
      </c>
      <c r="R360" s="57" t="s">
        <v>87</v>
      </c>
      <c r="S360" s="57" t="s">
        <v>88</v>
      </c>
      <c r="Z360" s="55" t="s">
        <v>86</v>
      </c>
      <c r="AB360" s="5" t="s">
        <v>88</v>
      </c>
    </row>
    <row r="361" spans="1:28" s="57" customFormat="1" ht="78.75" x14ac:dyDescent="0.25">
      <c r="A361" s="55">
        <v>338</v>
      </c>
      <c r="B361" s="87" t="s">
        <v>34</v>
      </c>
      <c r="C361" s="87" t="s">
        <v>34</v>
      </c>
      <c r="D361" s="55" t="s">
        <v>516</v>
      </c>
      <c r="E361" s="57" t="s">
        <v>232</v>
      </c>
      <c r="F361" s="57" t="s">
        <v>52</v>
      </c>
      <c r="G361" s="58" t="s">
        <v>89</v>
      </c>
      <c r="H361" s="57" t="s">
        <v>87</v>
      </c>
      <c r="I361" s="57" t="s">
        <v>90</v>
      </c>
      <c r="J361" s="57" t="s">
        <v>91</v>
      </c>
      <c r="K361" s="59">
        <v>2777270.6</v>
      </c>
      <c r="L361" s="95">
        <v>45017</v>
      </c>
      <c r="M361" s="96">
        <v>45200</v>
      </c>
      <c r="N361" s="57" t="s">
        <v>118</v>
      </c>
      <c r="O361" s="57" t="s">
        <v>87</v>
      </c>
      <c r="P361" s="57" t="s">
        <v>124</v>
      </c>
      <c r="Q361" s="57" t="s">
        <v>85</v>
      </c>
      <c r="R361" s="57" t="s">
        <v>87</v>
      </c>
      <c r="S361" s="57" t="s">
        <v>88</v>
      </c>
      <c r="Z361" s="55" t="s">
        <v>86</v>
      </c>
      <c r="AB361" s="5" t="s">
        <v>88</v>
      </c>
    </row>
    <row r="362" spans="1:28" s="57" customFormat="1" ht="45" x14ac:dyDescent="0.25">
      <c r="A362" s="55">
        <v>339</v>
      </c>
      <c r="B362" s="87" t="s">
        <v>34</v>
      </c>
      <c r="C362" s="87" t="s">
        <v>34</v>
      </c>
      <c r="D362" s="55" t="s">
        <v>517</v>
      </c>
      <c r="E362" s="57" t="s">
        <v>232</v>
      </c>
      <c r="F362" s="57" t="s">
        <v>52</v>
      </c>
      <c r="G362" s="58" t="s">
        <v>89</v>
      </c>
      <c r="H362" s="57" t="s">
        <v>87</v>
      </c>
      <c r="I362" s="57" t="s">
        <v>90</v>
      </c>
      <c r="J362" s="57" t="s">
        <v>91</v>
      </c>
      <c r="K362" s="59">
        <v>6926115.7999999998</v>
      </c>
      <c r="L362" s="95">
        <v>45017</v>
      </c>
      <c r="M362" s="96">
        <v>45200</v>
      </c>
      <c r="N362" s="57" t="s">
        <v>118</v>
      </c>
      <c r="O362" s="57" t="s">
        <v>87</v>
      </c>
      <c r="P362" s="57" t="s">
        <v>124</v>
      </c>
      <c r="Q362" s="57" t="s">
        <v>85</v>
      </c>
      <c r="R362" s="57" t="s">
        <v>87</v>
      </c>
      <c r="S362" s="57" t="s">
        <v>88</v>
      </c>
      <c r="Z362" s="55" t="s">
        <v>86</v>
      </c>
      <c r="AB362" s="5" t="s">
        <v>88</v>
      </c>
    </row>
    <row r="363" spans="1:28" s="57" customFormat="1" ht="45" x14ac:dyDescent="0.25">
      <c r="A363" s="55">
        <v>340</v>
      </c>
      <c r="B363" s="87" t="s">
        <v>34</v>
      </c>
      <c r="C363" s="87" t="s">
        <v>125</v>
      </c>
      <c r="D363" s="55" t="s">
        <v>518</v>
      </c>
      <c r="E363" s="57" t="s">
        <v>232</v>
      </c>
      <c r="F363" s="57" t="s">
        <v>52</v>
      </c>
      <c r="G363" s="58" t="s">
        <v>89</v>
      </c>
      <c r="H363" s="57" t="s">
        <v>87</v>
      </c>
      <c r="I363" s="57" t="s">
        <v>90</v>
      </c>
      <c r="J363" s="57" t="s">
        <v>91</v>
      </c>
      <c r="K363" s="59">
        <v>27687215.030000001</v>
      </c>
      <c r="L363" s="95">
        <v>45017</v>
      </c>
      <c r="M363" s="96">
        <v>45200</v>
      </c>
      <c r="N363" s="57" t="s">
        <v>320</v>
      </c>
      <c r="O363" s="57" t="s">
        <v>87</v>
      </c>
      <c r="P363" s="57" t="s">
        <v>421</v>
      </c>
      <c r="Q363" s="57" t="s">
        <v>85</v>
      </c>
      <c r="R363" s="57" t="s">
        <v>87</v>
      </c>
      <c r="S363" s="57" t="s">
        <v>88</v>
      </c>
      <c r="Z363" s="55" t="s">
        <v>86</v>
      </c>
      <c r="AB363" s="5" t="s">
        <v>88</v>
      </c>
    </row>
    <row r="364" spans="1:28" s="57" customFormat="1" ht="45" x14ac:dyDescent="0.25">
      <c r="A364" s="55">
        <v>341</v>
      </c>
      <c r="B364" s="87" t="s">
        <v>34</v>
      </c>
      <c r="C364" s="87" t="s">
        <v>34</v>
      </c>
      <c r="D364" s="55" t="s">
        <v>519</v>
      </c>
      <c r="E364" s="57" t="s">
        <v>232</v>
      </c>
      <c r="F364" s="57" t="s">
        <v>52</v>
      </c>
      <c r="G364" s="58" t="s">
        <v>89</v>
      </c>
      <c r="H364" s="57" t="s">
        <v>87</v>
      </c>
      <c r="I364" s="57" t="s">
        <v>90</v>
      </c>
      <c r="J364" s="57" t="s">
        <v>91</v>
      </c>
      <c r="K364" s="59">
        <v>6852648.4100000001</v>
      </c>
      <c r="L364" s="95">
        <v>45017</v>
      </c>
      <c r="M364" s="96">
        <v>45200</v>
      </c>
      <c r="N364" s="57" t="s">
        <v>118</v>
      </c>
      <c r="O364" s="57" t="s">
        <v>87</v>
      </c>
      <c r="P364" s="57" t="s">
        <v>124</v>
      </c>
      <c r="Q364" s="57" t="s">
        <v>85</v>
      </c>
      <c r="R364" s="57" t="s">
        <v>87</v>
      </c>
      <c r="S364" s="57" t="s">
        <v>88</v>
      </c>
      <c r="Z364" s="55" t="s">
        <v>86</v>
      </c>
      <c r="AB364" s="5" t="s">
        <v>88</v>
      </c>
    </row>
    <row r="365" spans="1:28" s="57" customFormat="1" ht="56.25" x14ac:dyDescent="0.25">
      <c r="A365" s="55">
        <v>342</v>
      </c>
      <c r="B365" s="87" t="s">
        <v>34</v>
      </c>
      <c r="C365" s="87" t="s">
        <v>34</v>
      </c>
      <c r="D365" s="55" t="s">
        <v>520</v>
      </c>
      <c r="E365" s="57" t="s">
        <v>232</v>
      </c>
      <c r="F365" s="57" t="s">
        <v>52</v>
      </c>
      <c r="G365" s="58" t="s">
        <v>89</v>
      </c>
      <c r="H365" s="57" t="s">
        <v>87</v>
      </c>
      <c r="I365" s="57" t="s">
        <v>90</v>
      </c>
      <c r="J365" s="57" t="s">
        <v>91</v>
      </c>
      <c r="K365" s="59">
        <v>23343237.370000001</v>
      </c>
      <c r="L365" s="95">
        <v>45017</v>
      </c>
      <c r="M365" s="96">
        <v>45200</v>
      </c>
      <c r="N365" s="57" t="s">
        <v>84</v>
      </c>
      <c r="O365" s="57" t="s">
        <v>87</v>
      </c>
      <c r="P365" s="57" t="s">
        <v>122</v>
      </c>
      <c r="Q365" s="57" t="s">
        <v>85</v>
      </c>
      <c r="R365" s="57" t="s">
        <v>87</v>
      </c>
      <c r="S365" s="57" t="s">
        <v>88</v>
      </c>
      <c r="Z365" s="55" t="s">
        <v>86</v>
      </c>
      <c r="AB365" s="5" t="s">
        <v>88</v>
      </c>
    </row>
    <row r="366" spans="1:28" s="57" customFormat="1" ht="45" x14ac:dyDescent="0.25">
      <c r="A366" s="55">
        <v>343</v>
      </c>
      <c r="B366" s="87" t="s">
        <v>34</v>
      </c>
      <c r="C366" s="87" t="s">
        <v>34</v>
      </c>
      <c r="D366" s="55" t="s">
        <v>521</v>
      </c>
      <c r="E366" s="57" t="s">
        <v>232</v>
      </c>
      <c r="F366" s="57" t="s">
        <v>52</v>
      </c>
      <c r="G366" s="58" t="s">
        <v>89</v>
      </c>
      <c r="H366" s="57" t="s">
        <v>87</v>
      </c>
      <c r="I366" s="57" t="s">
        <v>90</v>
      </c>
      <c r="J366" s="57" t="s">
        <v>91</v>
      </c>
      <c r="K366" s="59">
        <v>6497728.79</v>
      </c>
      <c r="L366" s="95">
        <v>45017</v>
      </c>
      <c r="M366" s="96">
        <v>45200</v>
      </c>
      <c r="N366" s="57" t="s">
        <v>118</v>
      </c>
      <c r="O366" s="57" t="s">
        <v>87</v>
      </c>
      <c r="P366" s="57" t="s">
        <v>124</v>
      </c>
      <c r="Q366" s="57" t="s">
        <v>85</v>
      </c>
      <c r="R366" s="57" t="s">
        <v>87</v>
      </c>
      <c r="S366" s="57" t="s">
        <v>88</v>
      </c>
      <c r="Z366" s="55" t="s">
        <v>86</v>
      </c>
      <c r="AB366" s="5" t="s">
        <v>88</v>
      </c>
    </row>
    <row r="367" spans="1:28" s="57" customFormat="1" ht="45" x14ac:dyDescent="0.25">
      <c r="A367" s="55">
        <v>344</v>
      </c>
      <c r="B367" s="87" t="s">
        <v>34</v>
      </c>
      <c r="C367" s="87" t="s">
        <v>34</v>
      </c>
      <c r="D367" s="55" t="s">
        <v>522</v>
      </c>
      <c r="E367" s="57" t="s">
        <v>232</v>
      </c>
      <c r="F367" s="57" t="s">
        <v>52</v>
      </c>
      <c r="G367" s="58" t="s">
        <v>89</v>
      </c>
      <c r="H367" s="57" t="s">
        <v>87</v>
      </c>
      <c r="I367" s="57" t="s">
        <v>90</v>
      </c>
      <c r="J367" s="57" t="s">
        <v>91</v>
      </c>
      <c r="K367" s="59">
        <v>6863855.4800000004</v>
      </c>
      <c r="L367" s="95">
        <v>45017</v>
      </c>
      <c r="M367" s="96">
        <v>45200</v>
      </c>
      <c r="N367" s="57" t="s">
        <v>118</v>
      </c>
      <c r="O367" s="57" t="s">
        <v>87</v>
      </c>
      <c r="P367" s="57" t="s">
        <v>124</v>
      </c>
      <c r="Q367" s="57" t="s">
        <v>85</v>
      </c>
      <c r="R367" s="57" t="s">
        <v>87</v>
      </c>
      <c r="S367" s="57" t="s">
        <v>88</v>
      </c>
      <c r="Z367" s="55" t="s">
        <v>86</v>
      </c>
      <c r="AB367" s="5" t="s">
        <v>88</v>
      </c>
    </row>
    <row r="368" spans="1:28" s="57" customFormat="1" ht="45" x14ac:dyDescent="0.25">
      <c r="A368" s="55">
        <v>345</v>
      </c>
      <c r="B368" s="87" t="s">
        <v>34</v>
      </c>
      <c r="C368" s="87" t="s">
        <v>34</v>
      </c>
      <c r="D368" s="55" t="s">
        <v>523</v>
      </c>
      <c r="E368" s="57" t="s">
        <v>232</v>
      </c>
      <c r="F368" s="57" t="s">
        <v>52</v>
      </c>
      <c r="G368" s="58" t="s">
        <v>89</v>
      </c>
      <c r="H368" s="57" t="s">
        <v>87</v>
      </c>
      <c r="I368" s="57" t="s">
        <v>90</v>
      </c>
      <c r="J368" s="57" t="s">
        <v>91</v>
      </c>
      <c r="K368" s="59">
        <v>6571593.8499999996</v>
      </c>
      <c r="L368" s="95">
        <v>45017</v>
      </c>
      <c r="M368" s="96">
        <v>45200</v>
      </c>
      <c r="N368" s="57" t="s">
        <v>118</v>
      </c>
      <c r="O368" s="57" t="s">
        <v>87</v>
      </c>
      <c r="P368" s="57" t="s">
        <v>124</v>
      </c>
      <c r="Q368" s="57" t="s">
        <v>85</v>
      </c>
      <c r="R368" s="57" t="s">
        <v>87</v>
      </c>
      <c r="S368" s="57" t="s">
        <v>88</v>
      </c>
      <c r="Z368" s="55" t="s">
        <v>86</v>
      </c>
      <c r="AB368" s="5" t="s">
        <v>88</v>
      </c>
    </row>
    <row r="369" spans="1:28" s="57" customFormat="1" ht="45" x14ac:dyDescent="0.25">
      <c r="A369" s="55">
        <v>346</v>
      </c>
      <c r="B369" s="87" t="s">
        <v>34</v>
      </c>
      <c r="C369" s="87" t="s">
        <v>34</v>
      </c>
      <c r="D369" s="55" t="s">
        <v>524</v>
      </c>
      <c r="E369" s="57" t="s">
        <v>232</v>
      </c>
      <c r="F369" s="57" t="s">
        <v>52</v>
      </c>
      <c r="G369" s="58" t="s">
        <v>89</v>
      </c>
      <c r="H369" s="57" t="s">
        <v>87</v>
      </c>
      <c r="I369" s="57" t="s">
        <v>90</v>
      </c>
      <c r="J369" s="57" t="s">
        <v>91</v>
      </c>
      <c r="K369" s="59">
        <v>6832650.6200000001</v>
      </c>
      <c r="L369" s="95">
        <v>45017</v>
      </c>
      <c r="M369" s="96">
        <v>45200</v>
      </c>
      <c r="N369" s="57" t="s">
        <v>118</v>
      </c>
      <c r="O369" s="57" t="s">
        <v>87</v>
      </c>
      <c r="P369" s="57" t="s">
        <v>124</v>
      </c>
      <c r="Q369" s="57" t="s">
        <v>85</v>
      </c>
      <c r="R369" s="57" t="s">
        <v>87</v>
      </c>
      <c r="S369" s="57" t="s">
        <v>88</v>
      </c>
      <c r="Z369" s="55" t="s">
        <v>86</v>
      </c>
      <c r="AB369" s="5" t="s">
        <v>88</v>
      </c>
    </row>
    <row r="370" spans="1:28" s="57" customFormat="1" ht="56.25" x14ac:dyDescent="0.25">
      <c r="A370" s="55">
        <v>347</v>
      </c>
      <c r="B370" s="87" t="s">
        <v>34</v>
      </c>
      <c r="C370" s="87" t="s">
        <v>34</v>
      </c>
      <c r="D370" s="55" t="s">
        <v>525</v>
      </c>
      <c r="E370" s="57" t="s">
        <v>232</v>
      </c>
      <c r="F370" s="57" t="s">
        <v>52</v>
      </c>
      <c r="G370" s="58" t="s">
        <v>89</v>
      </c>
      <c r="H370" s="57" t="s">
        <v>87</v>
      </c>
      <c r="I370" s="57" t="s">
        <v>90</v>
      </c>
      <c r="J370" s="57" t="s">
        <v>91</v>
      </c>
      <c r="K370" s="59">
        <v>6606399.96</v>
      </c>
      <c r="L370" s="95">
        <v>45017</v>
      </c>
      <c r="M370" s="96">
        <v>45200</v>
      </c>
      <c r="N370" s="57" t="s">
        <v>118</v>
      </c>
      <c r="O370" s="57" t="s">
        <v>87</v>
      </c>
      <c r="P370" s="57" t="s">
        <v>124</v>
      </c>
      <c r="Q370" s="57" t="s">
        <v>85</v>
      </c>
      <c r="R370" s="57" t="s">
        <v>87</v>
      </c>
      <c r="S370" s="57" t="s">
        <v>88</v>
      </c>
      <c r="Z370" s="55" t="s">
        <v>86</v>
      </c>
      <c r="AB370" s="5" t="s">
        <v>88</v>
      </c>
    </row>
    <row r="371" spans="1:28" s="57" customFormat="1" ht="45" x14ac:dyDescent="0.25">
      <c r="A371" s="55">
        <v>348</v>
      </c>
      <c r="B371" s="87" t="s">
        <v>34</v>
      </c>
      <c r="C371" s="87" t="s">
        <v>34</v>
      </c>
      <c r="D371" s="55" t="s">
        <v>526</v>
      </c>
      <c r="E371" s="57" t="s">
        <v>232</v>
      </c>
      <c r="F371" s="57" t="s">
        <v>52</v>
      </c>
      <c r="G371" s="58" t="s">
        <v>89</v>
      </c>
      <c r="H371" s="57" t="s">
        <v>87</v>
      </c>
      <c r="I371" s="57" t="s">
        <v>90</v>
      </c>
      <c r="J371" s="57" t="s">
        <v>91</v>
      </c>
      <c r="K371" s="59">
        <v>6317971.7400000002</v>
      </c>
      <c r="L371" s="95">
        <v>45017</v>
      </c>
      <c r="M371" s="96">
        <v>45200</v>
      </c>
      <c r="N371" s="57" t="s">
        <v>118</v>
      </c>
      <c r="O371" s="57" t="s">
        <v>87</v>
      </c>
      <c r="P371" s="57" t="s">
        <v>124</v>
      </c>
      <c r="Q371" s="57" t="s">
        <v>85</v>
      </c>
      <c r="R371" s="57" t="s">
        <v>87</v>
      </c>
      <c r="S371" s="57" t="s">
        <v>88</v>
      </c>
      <c r="Z371" s="55" t="s">
        <v>86</v>
      </c>
      <c r="AB371" s="5" t="s">
        <v>88</v>
      </c>
    </row>
    <row r="372" spans="1:28" s="57" customFormat="1" ht="45" x14ac:dyDescent="0.25">
      <c r="A372" s="55">
        <v>349</v>
      </c>
      <c r="B372" s="87" t="s">
        <v>34</v>
      </c>
      <c r="C372" s="87" t="s">
        <v>34</v>
      </c>
      <c r="D372" s="55" t="s">
        <v>527</v>
      </c>
      <c r="E372" s="57" t="s">
        <v>232</v>
      </c>
      <c r="F372" s="57" t="s">
        <v>52</v>
      </c>
      <c r="G372" s="58" t="s">
        <v>89</v>
      </c>
      <c r="H372" s="57" t="s">
        <v>87</v>
      </c>
      <c r="I372" s="57" t="s">
        <v>90</v>
      </c>
      <c r="J372" s="57" t="s">
        <v>91</v>
      </c>
      <c r="K372" s="59">
        <v>6904021.4800000004</v>
      </c>
      <c r="L372" s="95">
        <v>45017</v>
      </c>
      <c r="M372" s="96">
        <v>45200</v>
      </c>
      <c r="N372" s="57" t="s">
        <v>118</v>
      </c>
      <c r="O372" s="57" t="s">
        <v>87</v>
      </c>
      <c r="P372" s="57" t="s">
        <v>124</v>
      </c>
      <c r="Q372" s="57" t="s">
        <v>85</v>
      </c>
      <c r="R372" s="57" t="s">
        <v>87</v>
      </c>
      <c r="S372" s="57" t="s">
        <v>88</v>
      </c>
      <c r="Z372" s="55" t="s">
        <v>86</v>
      </c>
      <c r="AB372" s="5" t="s">
        <v>88</v>
      </c>
    </row>
    <row r="373" spans="1:28" s="57" customFormat="1" ht="45" x14ac:dyDescent="0.25">
      <c r="A373" s="55">
        <v>350</v>
      </c>
      <c r="B373" s="87" t="s">
        <v>34</v>
      </c>
      <c r="C373" s="87" t="s">
        <v>34</v>
      </c>
      <c r="D373" s="55" t="s">
        <v>528</v>
      </c>
      <c r="E373" s="57" t="s">
        <v>232</v>
      </c>
      <c r="F373" s="57" t="s">
        <v>52</v>
      </c>
      <c r="G373" s="58" t="s">
        <v>89</v>
      </c>
      <c r="H373" s="57" t="s">
        <v>87</v>
      </c>
      <c r="I373" s="57" t="s">
        <v>90</v>
      </c>
      <c r="J373" s="57" t="s">
        <v>91</v>
      </c>
      <c r="K373" s="59">
        <v>6696386.0300000003</v>
      </c>
      <c r="L373" s="95">
        <v>45017</v>
      </c>
      <c r="M373" s="96">
        <v>45200</v>
      </c>
      <c r="N373" s="57" t="s">
        <v>118</v>
      </c>
      <c r="O373" s="57" t="s">
        <v>87</v>
      </c>
      <c r="P373" s="57" t="s">
        <v>124</v>
      </c>
      <c r="Q373" s="57" t="s">
        <v>85</v>
      </c>
      <c r="R373" s="57" t="s">
        <v>87</v>
      </c>
      <c r="S373" s="57" t="s">
        <v>88</v>
      </c>
      <c r="Z373" s="55" t="s">
        <v>86</v>
      </c>
      <c r="AB373" s="5" t="s">
        <v>88</v>
      </c>
    </row>
    <row r="374" spans="1:28" s="57" customFormat="1" ht="45" x14ac:dyDescent="0.25">
      <c r="A374" s="55">
        <v>351</v>
      </c>
      <c r="B374" s="87" t="s">
        <v>34</v>
      </c>
      <c r="C374" s="87" t="s">
        <v>34</v>
      </c>
      <c r="D374" s="55" t="s">
        <v>529</v>
      </c>
      <c r="E374" s="57" t="s">
        <v>232</v>
      </c>
      <c r="F374" s="57" t="s">
        <v>52</v>
      </c>
      <c r="G374" s="58" t="s">
        <v>89</v>
      </c>
      <c r="H374" s="57" t="s">
        <v>87</v>
      </c>
      <c r="I374" s="57" t="s">
        <v>90</v>
      </c>
      <c r="J374" s="57" t="s">
        <v>91</v>
      </c>
      <c r="K374" s="59">
        <v>6965834.1600000001</v>
      </c>
      <c r="L374" s="95">
        <v>45017</v>
      </c>
      <c r="M374" s="96">
        <v>45200</v>
      </c>
      <c r="N374" s="57" t="s">
        <v>118</v>
      </c>
      <c r="O374" s="57" t="s">
        <v>87</v>
      </c>
      <c r="P374" s="57" t="s">
        <v>124</v>
      </c>
      <c r="Q374" s="57" t="s">
        <v>85</v>
      </c>
      <c r="R374" s="57" t="s">
        <v>87</v>
      </c>
      <c r="S374" s="57" t="s">
        <v>88</v>
      </c>
      <c r="Z374" s="55" t="s">
        <v>86</v>
      </c>
      <c r="AB374" s="5" t="s">
        <v>88</v>
      </c>
    </row>
    <row r="375" spans="1:28" s="57" customFormat="1" ht="45" x14ac:dyDescent="0.25">
      <c r="A375" s="55">
        <v>352</v>
      </c>
      <c r="B375" s="87" t="s">
        <v>34</v>
      </c>
      <c r="C375" s="87" t="s">
        <v>34</v>
      </c>
      <c r="D375" s="55" t="s">
        <v>530</v>
      </c>
      <c r="E375" s="57" t="s">
        <v>232</v>
      </c>
      <c r="F375" s="57" t="s">
        <v>52</v>
      </c>
      <c r="G375" s="58" t="s">
        <v>89</v>
      </c>
      <c r="H375" s="57" t="s">
        <v>87</v>
      </c>
      <c r="I375" s="57" t="s">
        <v>90</v>
      </c>
      <c r="J375" s="57" t="s">
        <v>91</v>
      </c>
      <c r="K375" s="59">
        <v>6946688.4100000001</v>
      </c>
      <c r="L375" s="95">
        <v>45017</v>
      </c>
      <c r="M375" s="96">
        <v>45200</v>
      </c>
      <c r="N375" s="57" t="s">
        <v>118</v>
      </c>
      <c r="O375" s="57" t="s">
        <v>87</v>
      </c>
      <c r="P375" s="57" t="s">
        <v>124</v>
      </c>
      <c r="Q375" s="57" t="s">
        <v>85</v>
      </c>
      <c r="R375" s="57" t="s">
        <v>87</v>
      </c>
      <c r="S375" s="57" t="s">
        <v>88</v>
      </c>
      <c r="Z375" s="55" t="s">
        <v>86</v>
      </c>
      <c r="AB375" s="5" t="s">
        <v>88</v>
      </c>
    </row>
    <row r="376" spans="1:28" s="57" customFormat="1" ht="45" x14ac:dyDescent="0.25">
      <c r="A376" s="55">
        <v>353</v>
      </c>
      <c r="B376" s="87" t="s">
        <v>34</v>
      </c>
      <c r="C376" s="87" t="s">
        <v>34</v>
      </c>
      <c r="D376" s="55" t="s">
        <v>531</v>
      </c>
      <c r="E376" s="57" t="s">
        <v>232</v>
      </c>
      <c r="F376" s="57" t="s">
        <v>52</v>
      </c>
      <c r="G376" s="58" t="s">
        <v>89</v>
      </c>
      <c r="H376" s="57" t="s">
        <v>87</v>
      </c>
      <c r="I376" s="57" t="s">
        <v>90</v>
      </c>
      <c r="J376" s="57" t="s">
        <v>91</v>
      </c>
      <c r="K376" s="59">
        <v>6540578.8200000003</v>
      </c>
      <c r="L376" s="95">
        <v>45017</v>
      </c>
      <c r="M376" s="96">
        <v>45200</v>
      </c>
      <c r="N376" s="57" t="s">
        <v>118</v>
      </c>
      <c r="O376" s="57" t="s">
        <v>87</v>
      </c>
      <c r="P376" s="57" t="s">
        <v>124</v>
      </c>
      <c r="Q376" s="57" t="s">
        <v>85</v>
      </c>
      <c r="R376" s="57" t="s">
        <v>87</v>
      </c>
      <c r="S376" s="57" t="s">
        <v>88</v>
      </c>
      <c r="Z376" s="55" t="s">
        <v>86</v>
      </c>
      <c r="AB376" s="5" t="s">
        <v>88</v>
      </c>
    </row>
    <row r="377" spans="1:28" s="57" customFormat="1" ht="45" x14ac:dyDescent="0.25">
      <c r="A377" s="55">
        <v>354</v>
      </c>
      <c r="B377" s="87" t="s">
        <v>34</v>
      </c>
      <c r="C377" s="87" t="s">
        <v>34</v>
      </c>
      <c r="D377" s="55" t="s">
        <v>532</v>
      </c>
      <c r="E377" s="57" t="s">
        <v>232</v>
      </c>
      <c r="F377" s="57" t="s">
        <v>52</v>
      </c>
      <c r="G377" s="58" t="s">
        <v>89</v>
      </c>
      <c r="H377" s="57" t="s">
        <v>87</v>
      </c>
      <c r="I377" s="57" t="s">
        <v>90</v>
      </c>
      <c r="J377" s="57" t="s">
        <v>91</v>
      </c>
      <c r="K377" s="59">
        <v>6536113.2800000003</v>
      </c>
      <c r="L377" s="95">
        <v>45017</v>
      </c>
      <c r="M377" s="96">
        <v>45200</v>
      </c>
      <c r="N377" s="57" t="s">
        <v>118</v>
      </c>
      <c r="O377" s="57" t="s">
        <v>87</v>
      </c>
      <c r="P377" s="57" t="s">
        <v>124</v>
      </c>
      <c r="Q377" s="57" t="s">
        <v>85</v>
      </c>
      <c r="R377" s="57" t="s">
        <v>87</v>
      </c>
      <c r="S377" s="57" t="s">
        <v>88</v>
      </c>
      <c r="Z377" s="55" t="s">
        <v>86</v>
      </c>
      <c r="AB377" s="5" t="s">
        <v>88</v>
      </c>
    </row>
    <row r="378" spans="1:28" s="57" customFormat="1" ht="45" x14ac:dyDescent="0.25">
      <c r="A378" s="55">
        <v>355</v>
      </c>
      <c r="B378" s="87" t="s">
        <v>34</v>
      </c>
      <c r="C378" s="87" t="s">
        <v>34</v>
      </c>
      <c r="D378" s="55" t="s">
        <v>533</v>
      </c>
      <c r="E378" s="57" t="s">
        <v>232</v>
      </c>
      <c r="F378" s="57" t="s">
        <v>52</v>
      </c>
      <c r="G378" s="58" t="s">
        <v>89</v>
      </c>
      <c r="H378" s="57" t="s">
        <v>87</v>
      </c>
      <c r="I378" s="57" t="s">
        <v>90</v>
      </c>
      <c r="J378" s="57" t="s">
        <v>91</v>
      </c>
      <c r="K378" s="59">
        <v>6491243.5800000001</v>
      </c>
      <c r="L378" s="95">
        <v>45017</v>
      </c>
      <c r="M378" s="96">
        <v>45200</v>
      </c>
      <c r="N378" s="57" t="s">
        <v>118</v>
      </c>
      <c r="O378" s="57" t="s">
        <v>87</v>
      </c>
      <c r="P378" s="57" t="s">
        <v>124</v>
      </c>
      <c r="Q378" s="57" t="s">
        <v>85</v>
      </c>
      <c r="R378" s="57" t="s">
        <v>87</v>
      </c>
      <c r="S378" s="57" t="s">
        <v>88</v>
      </c>
      <c r="Z378" s="55" t="s">
        <v>86</v>
      </c>
      <c r="AB378" s="5" t="s">
        <v>88</v>
      </c>
    </row>
    <row r="379" spans="1:28" s="57" customFormat="1" ht="45" x14ac:dyDescent="0.25">
      <c r="A379" s="55">
        <v>356</v>
      </c>
      <c r="B379" s="87" t="s">
        <v>34</v>
      </c>
      <c r="C379" s="87" t="s">
        <v>34</v>
      </c>
      <c r="D379" s="55" t="s">
        <v>534</v>
      </c>
      <c r="E379" s="57" t="s">
        <v>232</v>
      </c>
      <c r="F379" s="57" t="s">
        <v>52</v>
      </c>
      <c r="G379" s="58" t="s">
        <v>89</v>
      </c>
      <c r="H379" s="57" t="s">
        <v>87</v>
      </c>
      <c r="I379" s="57" t="s">
        <v>90</v>
      </c>
      <c r="J379" s="57" t="s">
        <v>91</v>
      </c>
      <c r="K379" s="59">
        <v>21361162.600000001</v>
      </c>
      <c r="L379" s="95">
        <v>45017</v>
      </c>
      <c r="M379" s="96">
        <v>45200</v>
      </c>
      <c r="N379" s="57" t="s">
        <v>84</v>
      </c>
      <c r="O379" s="57" t="s">
        <v>87</v>
      </c>
      <c r="P379" s="57" t="s">
        <v>122</v>
      </c>
      <c r="Q379" s="57" t="s">
        <v>85</v>
      </c>
      <c r="R379" s="57" t="s">
        <v>87</v>
      </c>
      <c r="S379" s="57" t="s">
        <v>88</v>
      </c>
      <c r="Z379" s="55" t="s">
        <v>86</v>
      </c>
      <c r="AB379" s="5" t="s">
        <v>88</v>
      </c>
    </row>
    <row r="380" spans="1:28" s="57" customFormat="1" ht="45" x14ac:dyDescent="0.25">
      <c r="A380" s="55">
        <v>357</v>
      </c>
      <c r="B380" s="87" t="s">
        <v>34</v>
      </c>
      <c r="C380" s="87" t="s">
        <v>34</v>
      </c>
      <c r="D380" s="55" t="s">
        <v>535</v>
      </c>
      <c r="E380" s="57" t="s">
        <v>232</v>
      </c>
      <c r="F380" s="57" t="s">
        <v>52</v>
      </c>
      <c r="G380" s="58" t="s">
        <v>89</v>
      </c>
      <c r="H380" s="57" t="s">
        <v>87</v>
      </c>
      <c r="I380" s="57" t="s">
        <v>90</v>
      </c>
      <c r="J380" s="57" t="s">
        <v>91</v>
      </c>
      <c r="K380" s="59">
        <v>6964663.8399999999</v>
      </c>
      <c r="L380" s="30">
        <v>45047</v>
      </c>
      <c r="M380" s="96">
        <v>45200</v>
      </c>
      <c r="N380" s="57" t="s">
        <v>118</v>
      </c>
      <c r="O380" s="57" t="s">
        <v>87</v>
      </c>
      <c r="P380" s="57" t="s">
        <v>124</v>
      </c>
      <c r="Q380" s="57" t="s">
        <v>85</v>
      </c>
      <c r="R380" s="57" t="s">
        <v>87</v>
      </c>
      <c r="S380" s="57" t="s">
        <v>88</v>
      </c>
      <c r="Z380" s="55" t="s">
        <v>86</v>
      </c>
      <c r="AB380" s="5" t="s">
        <v>88</v>
      </c>
    </row>
    <row r="381" spans="1:28" s="57" customFormat="1" ht="45" x14ac:dyDescent="0.25">
      <c r="A381" s="55">
        <v>358</v>
      </c>
      <c r="B381" s="87" t="s">
        <v>34</v>
      </c>
      <c r="C381" s="87" t="s">
        <v>34</v>
      </c>
      <c r="D381" s="55" t="s">
        <v>536</v>
      </c>
      <c r="E381" s="57" t="s">
        <v>232</v>
      </c>
      <c r="F381" s="57" t="s">
        <v>52</v>
      </c>
      <c r="G381" s="58" t="s">
        <v>89</v>
      </c>
      <c r="H381" s="57" t="s">
        <v>87</v>
      </c>
      <c r="I381" s="57" t="s">
        <v>90</v>
      </c>
      <c r="J381" s="57" t="s">
        <v>91</v>
      </c>
      <c r="K381" s="59">
        <v>16676420.98</v>
      </c>
      <c r="L381" s="30">
        <v>45047</v>
      </c>
      <c r="M381" s="96">
        <v>45200</v>
      </c>
      <c r="N381" s="57" t="s">
        <v>84</v>
      </c>
      <c r="O381" s="57" t="s">
        <v>87</v>
      </c>
      <c r="P381" s="57" t="s">
        <v>122</v>
      </c>
      <c r="Q381" s="57" t="s">
        <v>85</v>
      </c>
      <c r="R381" s="57" t="s">
        <v>87</v>
      </c>
      <c r="S381" s="57" t="s">
        <v>88</v>
      </c>
      <c r="Z381" s="55" t="s">
        <v>86</v>
      </c>
      <c r="AB381" s="5" t="s">
        <v>88</v>
      </c>
    </row>
    <row r="382" spans="1:28" s="57" customFormat="1" ht="56.25" x14ac:dyDescent="0.25">
      <c r="A382" s="55">
        <v>359</v>
      </c>
      <c r="B382" s="87" t="s">
        <v>34</v>
      </c>
      <c r="C382" s="87" t="s">
        <v>34</v>
      </c>
      <c r="D382" s="55" t="s">
        <v>537</v>
      </c>
      <c r="E382" s="57" t="s">
        <v>232</v>
      </c>
      <c r="F382" s="57" t="s">
        <v>52</v>
      </c>
      <c r="G382" s="58" t="s">
        <v>89</v>
      </c>
      <c r="H382" s="57" t="s">
        <v>87</v>
      </c>
      <c r="I382" s="57" t="s">
        <v>90</v>
      </c>
      <c r="J382" s="57" t="s">
        <v>91</v>
      </c>
      <c r="K382" s="59">
        <v>5739540.3399999999</v>
      </c>
      <c r="L382" s="30">
        <v>45047</v>
      </c>
      <c r="M382" s="96">
        <v>45200</v>
      </c>
      <c r="N382" s="57" t="s">
        <v>118</v>
      </c>
      <c r="O382" s="57" t="s">
        <v>87</v>
      </c>
      <c r="P382" s="57" t="s">
        <v>124</v>
      </c>
      <c r="Q382" s="57" t="s">
        <v>85</v>
      </c>
      <c r="R382" s="57" t="s">
        <v>87</v>
      </c>
      <c r="S382" s="57" t="s">
        <v>88</v>
      </c>
      <c r="Z382" s="55" t="s">
        <v>86</v>
      </c>
      <c r="AB382" s="5" t="s">
        <v>88</v>
      </c>
    </row>
    <row r="383" spans="1:28" s="57" customFormat="1" ht="45" x14ac:dyDescent="0.25">
      <c r="A383" s="55">
        <v>360</v>
      </c>
      <c r="B383" s="87" t="s">
        <v>34</v>
      </c>
      <c r="C383" s="87" t="s">
        <v>34</v>
      </c>
      <c r="D383" s="55" t="s">
        <v>538</v>
      </c>
      <c r="E383" s="57" t="s">
        <v>232</v>
      </c>
      <c r="F383" s="57" t="s">
        <v>52</v>
      </c>
      <c r="G383" s="58" t="s">
        <v>89</v>
      </c>
      <c r="H383" s="57" t="s">
        <v>87</v>
      </c>
      <c r="I383" s="57" t="s">
        <v>90</v>
      </c>
      <c r="J383" s="57" t="s">
        <v>91</v>
      </c>
      <c r="K383" s="59">
        <v>6638078.6900000004</v>
      </c>
      <c r="L383" s="30">
        <v>45047</v>
      </c>
      <c r="M383" s="96">
        <v>45200</v>
      </c>
      <c r="N383" s="57" t="s">
        <v>118</v>
      </c>
      <c r="O383" s="57" t="s">
        <v>87</v>
      </c>
      <c r="P383" s="57" t="s">
        <v>124</v>
      </c>
      <c r="Q383" s="57" t="s">
        <v>85</v>
      </c>
      <c r="R383" s="57" t="s">
        <v>87</v>
      </c>
      <c r="S383" s="57" t="s">
        <v>88</v>
      </c>
      <c r="Z383" s="55" t="s">
        <v>86</v>
      </c>
      <c r="AB383" s="5" t="s">
        <v>88</v>
      </c>
    </row>
    <row r="384" spans="1:28" s="57" customFormat="1" ht="45" x14ac:dyDescent="0.25">
      <c r="A384" s="55">
        <v>361</v>
      </c>
      <c r="B384" s="87" t="s">
        <v>34</v>
      </c>
      <c r="C384" s="87" t="s">
        <v>34</v>
      </c>
      <c r="D384" s="55" t="s">
        <v>539</v>
      </c>
      <c r="E384" s="57" t="s">
        <v>232</v>
      </c>
      <c r="F384" s="57" t="s">
        <v>52</v>
      </c>
      <c r="G384" s="58" t="s">
        <v>89</v>
      </c>
      <c r="H384" s="57" t="s">
        <v>87</v>
      </c>
      <c r="I384" s="57" t="s">
        <v>90</v>
      </c>
      <c r="J384" s="57" t="s">
        <v>91</v>
      </c>
      <c r="K384" s="59">
        <v>6600521.5</v>
      </c>
      <c r="L384" s="30">
        <v>45047</v>
      </c>
      <c r="M384" s="96">
        <v>45200</v>
      </c>
      <c r="N384" s="57" t="s">
        <v>118</v>
      </c>
      <c r="O384" s="57" t="s">
        <v>87</v>
      </c>
      <c r="P384" s="57" t="s">
        <v>124</v>
      </c>
      <c r="Q384" s="57" t="s">
        <v>85</v>
      </c>
      <c r="R384" s="57" t="s">
        <v>87</v>
      </c>
      <c r="S384" s="57" t="s">
        <v>88</v>
      </c>
      <c r="Z384" s="55" t="s">
        <v>86</v>
      </c>
      <c r="AB384" s="5" t="s">
        <v>88</v>
      </c>
    </row>
    <row r="385" spans="1:28" s="57" customFormat="1" ht="56.25" x14ac:dyDescent="0.25">
      <c r="A385" s="55">
        <v>362</v>
      </c>
      <c r="B385" s="87" t="s">
        <v>34</v>
      </c>
      <c r="C385" s="87" t="s">
        <v>34</v>
      </c>
      <c r="D385" s="55" t="s">
        <v>540</v>
      </c>
      <c r="E385" s="57" t="s">
        <v>232</v>
      </c>
      <c r="F385" s="57" t="s">
        <v>52</v>
      </c>
      <c r="G385" s="58" t="s">
        <v>89</v>
      </c>
      <c r="H385" s="57" t="s">
        <v>87</v>
      </c>
      <c r="I385" s="57" t="s">
        <v>90</v>
      </c>
      <c r="J385" s="57" t="s">
        <v>91</v>
      </c>
      <c r="K385" s="59">
        <v>6571708.5999999996</v>
      </c>
      <c r="L385" s="95">
        <v>45017</v>
      </c>
      <c r="M385" s="96">
        <v>45200</v>
      </c>
      <c r="N385" s="57" t="s">
        <v>118</v>
      </c>
      <c r="O385" s="57" t="s">
        <v>87</v>
      </c>
      <c r="P385" s="57" t="s">
        <v>124</v>
      </c>
      <c r="Q385" s="57" t="s">
        <v>85</v>
      </c>
      <c r="R385" s="57" t="s">
        <v>87</v>
      </c>
      <c r="S385" s="57" t="s">
        <v>88</v>
      </c>
      <c r="Z385" s="55" t="s">
        <v>86</v>
      </c>
      <c r="AB385" s="5" t="s">
        <v>88</v>
      </c>
    </row>
    <row r="386" spans="1:28" s="57" customFormat="1" ht="45" x14ac:dyDescent="0.25">
      <c r="A386" s="55">
        <v>363</v>
      </c>
      <c r="B386" s="87" t="s">
        <v>34</v>
      </c>
      <c r="C386" s="87" t="s">
        <v>34</v>
      </c>
      <c r="D386" s="55" t="s">
        <v>541</v>
      </c>
      <c r="E386" s="57" t="s">
        <v>232</v>
      </c>
      <c r="F386" s="57" t="s">
        <v>52</v>
      </c>
      <c r="G386" s="58" t="s">
        <v>89</v>
      </c>
      <c r="H386" s="57" t="s">
        <v>87</v>
      </c>
      <c r="I386" s="57" t="s">
        <v>90</v>
      </c>
      <c r="J386" s="57" t="s">
        <v>91</v>
      </c>
      <c r="K386" s="59">
        <v>6900803.4199999999</v>
      </c>
      <c r="L386" s="30">
        <v>45047</v>
      </c>
      <c r="M386" s="96">
        <v>45200</v>
      </c>
      <c r="N386" s="57" t="s">
        <v>118</v>
      </c>
      <c r="O386" s="57" t="s">
        <v>87</v>
      </c>
      <c r="P386" s="57" t="s">
        <v>124</v>
      </c>
      <c r="Q386" s="57" t="s">
        <v>85</v>
      </c>
      <c r="R386" s="57" t="s">
        <v>87</v>
      </c>
      <c r="S386" s="57" t="s">
        <v>88</v>
      </c>
      <c r="Z386" s="55" t="s">
        <v>86</v>
      </c>
      <c r="AB386" s="5" t="s">
        <v>88</v>
      </c>
    </row>
    <row r="387" spans="1:28" s="57" customFormat="1" ht="78.75" x14ac:dyDescent="0.25">
      <c r="A387" s="55">
        <v>364</v>
      </c>
      <c r="B387" s="87" t="s">
        <v>34</v>
      </c>
      <c r="C387" s="87" t="s">
        <v>34</v>
      </c>
      <c r="D387" s="55" t="s">
        <v>542</v>
      </c>
      <c r="E387" s="57" t="s">
        <v>232</v>
      </c>
      <c r="F387" s="57" t="s">
        <v>52</v>
      </c>
      <c r="G387" s="58" t="s">
        <v>89</v>
      </c>
      <c r="H387" s="57" t="s">
        <v>87</v>
      </c>
      <c r="I387" s="57" t="s">
        <v>90</v>
      </c>
      <c r="J387" s="57" t="s">
        <v>91</v>
      </c>
      <c r="K387" s="59">
        <v>28699781.039999999</v>
      </c>
      <c r="L387" s="95">
        <v>45017</v>
      </c>
      <c r="M387" s="96">
        <v>45200</v>
      </c>
      <c r="N387" s="57" t="s">
        <v>84</v>
      </c>
      <c r="O387" s="57" t="s">
        <v>87</v>
      </c>
      <c r="P387" s="57" t="s">
        <v>122</v>
      </c>
      <c r="Q387" s="57" t="s">
        <v>85</v>
      </c>
      <c r="R387" s="57" t="s">
        <v>87</v>
      </c>
      <c r="S387" s="57" t="s">
        <v>88</v>
      </c>
      <c r="Z387" s="55" t="s">
        <v>86</v>
      </c>
      <c r="AB387" s="5" t="s">
        <v>88</v>
      </c>
    </row>
    <row r="388" spans="1:28" s="57" customFormat="1" ht="45" x14ac:dyDescent="0.25">
      <c r="A388" s="55">
        <v>365</v>
      </c>
      <c r="B388" s="87" t="s">
        <v>34</v>
      </c>
      <c r="C388" s="87" t="s">
        <v>34</v>
      </c>
      <c r="D388" s="55" t="s">
        <v>543</v>
      </c>
      <c r="E388" s="57" t="s">
        <v>232</v>
      </c>
      <c r="F388" s="57" t="s">
        <v>52</v>
      </c>
      <c r="G388" s="58" t="s">
        <v>89</v>
      </c>
      <c r="H388" s="57" t="s">
        <v>87</v>
      </c>
      <c r="I388" s="57" t="s">
        <v>90</v>
      </c>
      <c r="J388" s="57" t="s">
        <v>91</v>
      </c>
      <c r="K388" s="59">
        <v>6781470.1699999999</v>
      </c>
      <c r="L388" s="30">
        <v>45047</v>
      </c>
      <c r="M388" s="96">
        <v>45200</v>
      </c>
      <c r="N388" s="57" t="s">
        <v>118</v>
      </c>
      <c r="O388" s="57" t="s">
        <v>87</v>
      </c>
      <c r="P388" s="57" t="s">
        <v>124</v>
      </c>
      <c r="Q388" s="57" t="s">
        <v>85</v>
      </c>
      <c r="R388" s="57" t="s">
        <v>87</v>
      </c>
      <c r="S388" s="57" t="s">
        <v>88</v>
      </c>
      <c r="Z388" s="55" t="s">
        <v>86</v>
      </c>
      <c r="AB388" s="5" t="s">
        <v>88</v>
      </c>
    </row>
    <row r="389" spans="1:28" s="57" customFormat="1" ht="45" x14ac:dyDescent="0.25">
      <c r="A389" s="55">
        <v>366</v>
      </c>
      <c r="B389" s="87" t="s">
        <v>34</v>
      </c>
      <c r="C389" s="87" t="s">
        <v>34</v>
      </c>
      <c r="D389" s="55" t="s">
        <v>544</v>
      </c>
      <c r="E389" s="57" t="s">
        <v>232</v>
      </c>
      <c r="F389" s="57" t="s">
        <v>52</v>
      </c>
      <c r="G389" s="58" t="s">
        <v>89</v>
      </c>
      <c r="H389" s="57" t="s">
        <v>87</v>
      </c>
      <c r="I389" s="57" t="s">
        <v>90</v>
      </c>
      <c r="J389" s="57" t="s">
        <v>91</v>
      </c>
      <c r="K389" s="59">
        <v>18877275.239999998</v>
      </c>
      <c r="L389" s="30">
        <v>45017</v>
      </c>
      <c r="M389" s="96">
        <v>45200</v>
      </c>
      <c r="N389" s="57" t="s">
        <v>84</v>
      </c>
      <c r="O389" s="57" t="s">
        <v>87</v>
      </c>
      <c r="P389" s="57" t="s">
        <v>122</v>
      </c>
      <c r="Q389" s="57" t="s">
        <v>85</v>
      </c>
      <c r="R389" s="57" t="s">
        <v>87</v>
      </c>
      <c r="S389" s="57" t="s">
        <v>88</v>
      </c>
      <c r="Z389" s="55" t="s">
        <v>86</v>
      </c>
      <c r="AB389" s="5" t="s">
        <v>88</v>
      </c>
    </row>
    <row r="390" spans="1:28" s="57" customFormat="1" ht="45" x14ac:dyDescent="0.25">
      <c r="A390" s="55">
        <v>367</v>
      </c>
      <c r="B390" s="87" t="s">
        <v>34</v>
      </c>
      <c r="C390" s="87" t="s">
        <v>34</v>
      </c>
      <c r="D390" s="55" t="s">
        <v>545</v>
      </c>
      <c r="E390" s="57" t="s">
        <v>232</v>
      </c>
      <c r="F390" s="57" t="s">
        <v>52</v>
      </c>
      <c r="G390" s="58" t="s">
        <v>89</v>
      </c>
      <c r="H390" s="57" t="s">
        <v>87</v>
      </c>
      <c r="I390" s="57" t="s">
        <v>90</v>
      </c>
      <c r="J390" s="57" t="s">
        <v>91</v>
      </c>
      <c r="K390" s="59">
        <v>6711357.3200000003</v>
      </c>
      <c r="L390" s="95">
        <v>45017</v>
      </c>
      <c r="M390" s="96">
        <v>45200</v>
      </c>
      <c r="N390" s="57" t="s">
        <v>118</v>
      </c>
      <c r="O390" s="57" t="s">
        <v>87</v>
      </c>
      <c r="P390" s="57" t="s">
        <v>124</v>
      </c>
      <c r="Q390" s="57" t="s">
        <v>85</v>
      </c>
      <c r="R390" s="57" t="s">
        <v>87</v>
      </c>
      <c r="S390" s="57" t="s">
        <v>88</v>
      </c>
      <c r="Z390" s="55" t="s">
        <v>86</v>
      </c>
      <c r="AB390" s="5" t="s">
        <v>88</v>
      </c>
    </row>
    <row r="391" spans="1:28" s="57" customFormat="1" ht="56.25" x14ac:dyDescent="0.25">
      <c r="A391" s="55">
        <v>368</v>
      </c>
      <c r="B391" s="87" t="s">
        <v>34</v>
      </c>
      <c r="C391" s="87" t="s">
        <v>34</v>
      </c>
      <c r="D391" s="55" t="s">
        <v>546</v>
      </c>
      <c r="E391" s="57" t="s">
        <v>232</v>
      </c>
      <c r="F391" s="57" t="s">
        <v>52</v>
      </c>
      <c r="G391" s="58" t="s">
        <v>89</v>
      </c>
      <c r="H391" s="57" t="s">
        <v>87</v>
      </c>
      <c r="I391" s="57" t="s">
        <v>90</v>
      </c>
      <c r="J391" s="57" t="s">
        <v>91</v>
      </c>
      <c r="K391" s="59">
        <v>6556089.6600000001</v>
      </c>
      <c r="L391" s="30">
        <v>45047</v>
      </c>
      <c r="M391" s="96">
        <v>45200</v>
      </c>
      <c r="N391" s="57" t="s">
        <v>118</v>
      </c>
      <c r="O391" s="57" t="s">
        <v>87</v>
      </c>
      <c r="P391" s="57" t="s">
        <v>124</v>
      </c>
      <c r="Q391" s="57" t="s">
        <v>85</v>
      </c>
      <c r="R391" s="57" t="s">
        <v>87</v>
      </c>
      <c r="S391" s="57" t="s">
        <v>88</v>
      </c>
      <c r="Z391" s="55" t="s">
        <v>86</v>
      </c>
      <c r="AB391" s="5" t="s">
        <v>88</v>
      </c>
    </row>
    <row r="392" spans="1:28" s="57" customFormat="1" ht="33.75" x14ac:dyDescent="0.25">
      <c r="A392" s="55">
        <v>369</v>
      </c>
      <c r="B392" s="87" t="s">
        <v>34</v>
      </c>
      <c r="C392" s="87" t="s">
        <v>34</v>
      </c>
      <c r="D392" s="55" t="s">
        <v>547</v>
      </c>
      <c r="E392" s="57" t="s">
        <v>232</v>
      </c>
      <c r="F392" s="57" t="s">
        <v>52</v>
      </c>
      <c r="G392" s="58" t="s">
        <v>89</v>
      </c>
      <c r="H392" s="57" t="s">
        <v>87</v>
      </c>
      <c r="I392" s="57" t="s">
        <v>90</v>
      </c>
      <c r="J392" s="57" t="s">
        <v>91</v>
      </c>
      <c r="K392" s="59">
        <v>4986713.54</v>
      </c>
      <c r="L392" s="95">
        <v>45017</v>
      </c>
      <c r="M392" s="96">
        <v>45139</v>
      </c>
      <c r="N392" s="57" t="s">
        <v>118</v>
      </c>
      <c r="O392" s="57" t="s">
        <v>87</v>
      </c>
      <c r="P392" s="57" t="s">
        <v>124</v>
      </c>
      <c r="Q392" s="57" t="s">
        <v>85</v>
      </c>
      <c r="R392" s="57" t="s">
        <v>87</v>
      </c>
      <c r="S392" s="57" t="s">
        <v>88</v>
      </c>
      <c r="Z392" s="55" t="s">
        <v>86</v>
      </c>
      <c r="AB392" s="5" t="s">
        <v>88</v>
      </c>
    </row>
    <row r="393" spans="1:28" s="57" customFormat="1" ht="45" x14ac:dyDescent="0.25">
      <c r="A393" s="55">
        <v>370</v>
      </c>
      <c r="B393" s="87" t="s">
        <v>34</v>
      </c>
      <c r="C393" s="87" t="s">
        <v>34</v>
      </c>
      <c r="D393" s="55" t="s">
        <v>548</v>
      </c>
      <c r="E393" s="57" t="s">
        <v>232</v>
      </c>
      <c r="F393" s="57" t="s">
        <v>52</v>
      </c>
      <c r="G393" s="58" t="s">
        <v>89</v>
      </c>
      <c r="H393" s="57" t="s">
        <v>87</v>
      </c>
      <c r="I393" s="57" t="s">
        <v>90</v>
      </c>
      <c r="J393" s="57" t="s">
        <v>91</v>
      </c>
      <c r="K393" s="59">
        <v>6450682.3600000003</v>
      </c>
      <c r="L393" s="95">
        <v>45017</v>
      </c>
      <c r="M393" s="96">
        <v>45200</v>
      </c>
      <c r="N393" s="57" t="s">
        <v>118</v>
      </c>
      <c r="O393" s="57" t="s">
        <v>87</v>
      </c>
      <c r="P393" s="57" t="s">
        <v>124</v>
      </c>
      <c r="Q393" s="57" t="s">
        <v>85</v>
      </c>
      <c r="R393" s="57" t="s">
        <v>87</v>
      </c>
      <c r="S393" s="57" t="s">
        <v>88</v>
      </c>
      <c r="Z393" s="55" t="s">
        <v>86</v>
      </c>
      <c r="AB393" s="5" t="s">
        <v>88</v>
      </c>
    </row>
    <row r="394" spans="1:28" s="57" customFormat="1" ht="22.5" x14ac:dyDescent="0.25">
      <c r="A394" s="55">
        <v>371</v>
      </c>
      <c r="B394" s="87" t="s">
        <v>571</v>
      </c>
      <c r="C394" s="87" t="s">
        <v>572</v>
      </c>
      <c r="D394" s="55" t="s">
        <v>549</v>
      </c>
      <c r="E394" s="57" t="s">
        <v>232</v>
      </c>
      <c r="F394" s="57" t="s">
        <v>52</v>
      </c>
      <c r="G394" s="58" t="s">
        <v>89</v>
      </c>
      <c r="H394" s="57" t="s">
        <v>87</v>
      </c>
      <c r="I394" s="57" t="s">
        <v>90</v>
      </c>
      <c r="J394" s="57" t="s">
        <v>91</v>
      </c>
      <c r="K394" s="59">
        <v>899000</v>
      </c>
      <c r="L394" s="95">
        <v>45017</v>
      </c>
      <c r="M394" s="96">
        <v>45047</v>
      </c>
      <c r="N394" s="57" t="s">
        <v>82</v>
      </c>
      <c r="O394" s="57">
        <v>0</v>
      </c>
      <c r="P394" s="57" t="s">
        <v>422</v>
      </c>
      <c r="Q394" s="57" t="s">
        <v>85</v>
      </c>
      <c r="R394" s="55" t="s">
        <v>88</v>
      </c>
      <c r="S394" s="57" t="s">
        <v>88</v>
      </c>
      <c r="Z394" s="55" t="s">
        <v>86</v>
      </c>
      <c r="AB394" s="5" t="s">
        <v>88</v>
      </c>
    </row>
    <row r="395" spans="1:28" s="57" customFormat="1" ht="45" x14ac:dyDescent="0.25">
      <c r="A395" s="55">
        <v>372</v>
      </c>
      <c r="B395" s="87" t="s">
        <v>34</v>
      </c>
      <c r="C395" s="87" t="s">
        <v>34</v>
      </c>
      <c r="D395" s="55" t="s">
        <v>550</v>
      </c>
      <c r="E395" s="57" t="s">
        <v>232</v>
      </c>
      <c r="F395" s="57" t="s">
        <v>52</v>
      </c>
      <c r="G395" s="58" t="s">
        <v>89</v>
      </c>
      <c r="H395" s="57" t="s">
        <v>87</v>
      </c>
      <c r="I395" s="57" t="s">
        <v>90</v>
      </c>
      <c r="J395" s="57" t="s">
        <v>91</v>
      </c>
      <c r="K395" s="59">
        <v>21054529.489999998</v>
      </c>
      <c r="L395" s="30">
        <v>45047</v>
      </c>
      <c r="M395" s="96">
        <v>45200</v>
      </c>
      <c r="N395" s="57" t="s">
        <v>84</v>
      </c>
      <c r="O395" s="57" t="s">
        <v>87</v>
      </c>
      <c r="P395" s="57" t="s">
        <v>122</v>
      </c>
      <c r="Q395" s="57" t="s">
        <v>85</v>
      </c>
      <c r="R395" s="57" t="s">
        <v>87</v>
      </c>
      <c r="S395" s="57" t="s">
        <v>88</v>
      </c>
      <c r="Z395" s="55" t="s">
        <v>86</v>
      </c>
      <c r="AB395" s="5" t="s">
        <v>88</v>
      </c>
    </row>
    <row r="396" spans="1:28" s="57" customFormat="1" ht="45" x14ac:dyDescent="0.25">
      <c r="A396" s="55">
        <v>373</v>
      </c>
      <c r="B396" s="87" t="s">
        <v>34</v>
      </c>
      <c r="C396" s="87" t="s">
        <v>34</v>
      </c>
      <c r="D396" s="55" t="s">
        <v>551</v>
      </c>
      <c r="E396" s="57" t="s">
        <v>232</v>
      </c>
      <c r="F396" s="57" t="s">
        <v>52</v>
      </c>
      <c r="G396" s="58" t="s">
        <v>89</v>
      </c>
      <c r="H396" s="57" t="s">
        <v>87</v>
      </c>
      <c r="I396" s="57" t="s">
        <v>90</v>
      </c>
      <c r="J396" s="57" t="s">
        <v>91</v>
      </c>
      <c r="K396" s="59">
        <v>6717910.6299999999</v>
      </c>
      <c r="L396" s="30">
        <v>45047</v>
      </c>
      <c r="M396" s="96">
        <v>45200</v>
      </c>
      <c r="N396" s="57" t="s">
        <v>118</v>
      </c>
      <c r="O396" s="57" t="s">
        <v>87</v>
      </c>
      <c r="P396" s="57" t="s">
        <v>124</v>
      </c>
      <c r="Q396" s="57" t="s">
        <v>85</v>
      </c>
      <c r="R396" s="57" t="s">
        <v>87</v>
      </c>
      <c r="S396" s="57" t="s">
        <v>88</v>
      </c>
      <c r="Z396" s="55" t="s">
        <v>86</v>
      </c>
      <c r="AB396" s="5" t="s">
        <v>88</v>
      </c>
    </row>
    <row r="397" spans="1:28" s="57" customFormat="1" ht="45" x14ac:dyDescent="0.25">
      <c r="A397" s="55">
        <v>374</v>
      </c>
      <c r="B397" s="87" t="s">
        <v>34</v>
      </c>
      <c r="C397" s="87" t="s">
        <v>34</v>
      </c>
      <c r="D397" s="55" t="s">
        <v>552</v>
      </c>
      <c r="E397" s="57" t="s">
        <v>232</v>
      </c>
      <c r="F397" s="57" t="s">
        <v>52</v>
      </c>
      <c r="G397" s="58" t="s">
        <v>89</v>
      </c>
      <c r="H397" s="57" t="s">
        <v>87</v>
      </c>
      <c r="I397" s="57" t="s">
        <v>90</v>
      </c>
      <c r="J397" s="57" t="s">
        <v>91</v>
      </c>
      <c r="K397" s="59">
        <v>6761453.6200000001</v>
      </c>
      <c r="L397" s="95">
        <v>45017</v>
      </c>
      <c r="M397" s="96">
        <v>45200</v>
      </c>
      <c r="N397" s="57" t="s">
        <v>118</v>
      </c>
      <c r="O397" s="57" t="s">
        <v>87</v>
      </c>
      <c r="P397" s="57" t="s">
        <v>124</v>
      </c>
      <c r="Q397" s="57" t="s">
        <v>85</v>
      </c>
      <c r="R397" s="57" t="s">
        <v>87</v>
      </c>
      <c r="S397" s="57" t="s">
        <v>88</v>
      </c>
      <c r="Z397" s="55" t="s">
        <v>86</v>
      </c>
      <c r="AB397" s="5" t="s">
        <v>88</v>
      </c>
    </row>
    <row r="398" spans="1:28" s="57" customFormat="1" ht="45" x14ac:dyDescent="0.25">
      <c r="A398" s="55">
        <v>375</v>
      </c>
      <c r="B398" s="87" t="s">
        <v>34</v>
      </c>
      <c r="C398" s="87" t="s">
        <v>34</v>
      </c>
      <c r="D398" s="55" t="s">
        <v>553</v>
      </c>
      <c r="E398" s="57" t="s">
        <v>232</v>
      </c>
      <c r="F398" s="57" t="s">
        <v>52</v>
      </c>
      <c r="G398" s="58" t="s">
        <v>89</v>
      </c>
      <c r="H398" s="57" t="s">
        <v>87</v>
      </c>
      <c r="I398" s="57" t="s">
        <v>90</v>
      </c>
      <c r="J398" s="57" t="s">
        <v>91</v>
      </c>
      <c r="K398" s="59">
        <v>11741375.18</v>
      </c>
      <c r="L398" s="95">
        <v>45017</v>
      </c>
      <c r="M398" s="96">
        <v>45200</v>
      </c>
      <c r="N398" s="57" t="s">
        <v>84</v>
      </c>
      <c r="O398" s="57" t="s">
        <v>87</v>
      </c>
      <c r="P398" s="57" t="s">
        <v>122</v>
      </c>
      <c r="Q398" s="57" t="s">
        <v>85</v>
      </c>
      <c r="R398" s="57" t="s">
        <v>87</v>
      </c>
      <c r="S398" s="57" t="s">
        <v>88</v>
      </c>
      <c r="Z398" s="55" t="s">
        <v>86</v>
      </c>
      <c r="AB398" s="5" t="s">
        <v>88</v>
      </c>
    </row>
    <row r="399" spans="1:28" s="57" customFormat="1" ht="45" x14ac:dyDescent="0.25">
      <c r="A399" s="55">
        <v>376</v>
      </c>
      <c r="B399" s="87" t="s">
        <v>34</v>
      </c>
      <c r="C399" s="87" t="s">
        <v>34</v>
      </c>
      <c r="D399" s="55" t="s">
        <v>554</v>
      </c>
      <c r="E399" s="57" t="s">
        <v>232</v>
      </c>
      <c r="F399" s="57" t="s">
        <v>52</v>
      </c>
      <c r="G399" s="58" t="s">
        <v>89</v>
      </c>
      <c r="H399" s="57" t="s">
        <v>87</v>
      </c>
      <c r="I399" s="57" t="s">
        <v>90</v>
      </c>
      <c r="J399" s="57" t="s">
        <v>91</v>
      </c>
      <c r="K399" s="59">
        <v>6905107.7599999998</v>
      </c>
      <c r="L399" s="95">
        <v>45017</v>
      </c>
      <c r="M399" s="96">
        <v>45200</v>
      </c>
      <c r="N399" s="57" t="s">
        <v>118</v>
      </c>
      <c r="O399" s="57" t="s">
        <v>87</v>
      </c>
      <c r="P399" s="57" t="s">
        <v>124</v>
      </c>
      <c r="Q399" s="57" t="s">
        <v>85</v>
      </c>
      <c r="R399" s="57" t="s">
        <v>87</v>
      </c>
      <c r="S399" s="57" t="s">
        <v>88</v>
      </c>
      <c r="Z399" s="55" t="s">
        <v>86</v>
      </c>
      <c r="AB399" s="5" t="s">
        <v>88</v>
      </c>
    </row>
    <row r="400" spans="1:28" s="57" customFormat="1" ht="56.25" x14ac:dyDescent="0.25">
      <c r="A400" s="55">
        <v>377</v>
      </c>
      <c r="B400" s="87" t="s">
        <v>34</v>
      </c>
      <c r="C400" s="87" t="s">
        <v>34</v>
      </c>
      <c r="D400" s="55" t="s">
        <v>555</v>
      </c>
      <c r="E400" s="57" t="s">
        <v>232</v>
      </c>
      <c r="F400" s="57" t="s">
        <v>52</v>
      </c>
      <c r="G400" s="58" t="s">
        <v>89</v>
      </c>
      <c r="H400" s="57" t="s">
        <v>87</v>
      </c>
      <c r="I400" s="57" t="s">
        <v>90</v>
      </c>
      <c r="J400" s="57" t="s">
        <v>91</v>
      </c>
      <c r="K400" s="59">
        <v>6290556.25</v>
      </c>
      <c r="L400" s="95">
        <v>45017</v>
      </c>
      <c r="M400" s="96">
        <v>45200</v>
      </c>
      <c r="N400" s="57" t="s">
        <v>118</v>
      </c>
      <c r="O400" s="57" t="s">
        <v>87</v>
      </c>
      <c r="P400" s="57" t="s">
        <v>124</v>
      </c>
      <c r="Q400" s="57" t="s">
        <v>85</v>
      </c>
      <c r="R400" s="57" t="s">
        <v>87</v>
      </c>
      <c r="S400" s="57" t="s">
        <v>88</v>
      </c>
      <c r="Z400" s="55" t="s">
        <v>86</v>
      </c>
      <c r="AB400" s="5" t="s">
        <v>88</v>
      </c>
    </row>
    <row r="401" spans="1:28" s="57" customFormat="1" ht="45" x14ac:dyDescent="0.25">
      <c r="A401" s="55">
        <v>378</v>
      </c>
      <c r="B401" s="87" t="s">
        <v>34</v>
      </c>
      <c r="C401" s="87" t="s">
        <v>34</v>
      </c>
      <c r="D401" s="55" t="s">
        <v>556</v>
      </c>
      <c r="E401" s="57" t="s">
        <v>232</v>
      </c>
      <c r="F401" s="57" t="s">
        <v>52</v>
      </c>
      <c r="G401" s="58" t="s">
        <v>89</v>
      </c>
      <c r="H401" s="57" t="s">
        <v>87</v>
      </c>
      <c r="I401" s="57" t="s">
        <v>90</v>
      </c>
      <c r="J401" s="57" t="s">
        <v>91</v>
      </c>
      <c r="K401" s="59">
        <v>6919653.1100000003</v>
      </c>
      <c r="L401" s="95">
        <v>45017</v>
      </c>
      <c r="M401" s="96">
        <v>45200</v>
      </c>
      <c r="N401" s="57" t="s">
        <v>118</v>
      </c>
      <c r="O401" s="57" t="s">
        <v>87</v>
      </c>
      <c r="P401" s="57" t="s">
        <v>124</v>
      </c>
      <c r="Q401" s="57" t="s">
        <v>85</v>
      </c>
      <c r="R401" s="57" t="s">
        <v>87</v>
      </c>
      <c r="S401" s="57" t="s">
        <v>88</v>
      </c>
      <c r="Z401" s="55" t="s">
        <v>86</v>
      </c>
      <c r="AB401" s="5" t="s">
        <v>88</v>
      </c>
    </row>
    <row r="402" spans="1:28" s="57" customFormat="1" ht="22.5" x14ac:dyDescent="0.25">
      <c r="A402" s="55">
        <v>379</v>
      </c>
      <c r="B402" s="87" t="s">
        <v>31</v>
      </c>
      <c r="C402" s="87" t="s">
        <v>246</v>
      </c>
      <c r="D402" s="55" t="s">
        <v>557</v>
      </c>
      <c r="E402" s="57" t="s">
        <v>232</v>
      </c>
      <c r="F402" s="57" t="s">
        <v>52</v>
      </c>
      <c r="G402" s="58" t="s">
        <v>89</v>
      </c>
      <c r="H402" s="57" t="s">
        <v>87</v>
      </c>
      <c r="I402" s="57" t="s">
        <v>90</v>
      </c>
      <c r="J402" s="57" t="s">
        <v>91</v>
      </c>
      <c r="K402" s="59">
        <v>1950241.2</v>
      </c>
      <c r="L402" s="95">
        <v>45017</v>
      </c>
      <c r="M402" s="96">
        <v>45108</v>
      </c>
      <c r="N402" s="57" t="s">
        <v>118</v>
      </c>
      <c r="O402" s="57" t="s">
        <v>87</v>
      </c>
      <c r="P402" s="57" t="s">
        <v>420</v>
      </c>
      <c r="Q402" s="57" t="s">
        <v>85</v>
      </c>
      <c r="R402" s="55" t="s">
        <v>88</v>
      </c>
      <c r="S402" s="57" t="s">
        <v>88</v>
      </c>
      <c r="Z402" s="55" t="s">
        <v>86</v>
      </c>
      <c r="AB402" s="5" t="s">
        <v>88</v>
      </c>
    </row>
    <row r="403" spans="1:28" s="57" customFormat="1" ht="45" x14ac:dyDescent="0.25">
      <c r="A403" s="55">
        <v>380</v>
      </c>
      <c r="B403" s="87" t="s">
        <v>34</v>
      </c>
      <c r="C403" s="87" t="s">
        <v>34</v>
      </c>
      <c r="D403" s="55" t="s">
        <v>558</v>
      </c>
      <c r="E403" s="57" t="s">
        <v>232</v>
      </c>
      <c r="F403" s="57" t="s">
        <v>52</v>
      </c>
      <c r="G403" s="58" t="s">
        <v>89</v>
      </c>
      <c r="H403" s="57" t="s">
        <v>87</v>
      </c>
      <c r="I403" s="57" t="s">
        <v>90</v>
      </c>
      <c r="J403" s="57" t="s">
        <v>91</v>
      </c>
      <c r="K403" s="59">
        <v>6837295.3700000001</v>
      </c>
      <c r="L403" s="95">
        <v>45017</v>
      </c>
      <c r="M403" s="96">
        <v>45200</v>
      </c>
      <c r="N403" s="57" t="s">
        <v>118</v>
      </c>
      <c r="O403" s="57" t="s">
        <v>87</v>
      </c>
      <c r="P403" s="57" t="s">
        <v>124</v>
      </c>
      <c r="Q403" s="57" t="s">
        <v>85</v>
      </c>
      <c r="R403" s="57" t="s">
        <v>87</v>
      </c>
      <c r="S403" s="57" t="s">
        <v>88</v>
      </c>
      <c r="Z403" s="55" t="s">
        <v>86</v>
      </c>
      <c r="AB403" s="5" t="s">
        <v>88</v>
      </c>
    </row>
    <row r="404" spans="1:28" s="57" customFormat="1" ht="56.25" x14ac:dyDescent="0.25">
      <c r="A404" s="55">
        <v>381</v>
      </c>
      <c r="B404" s="87" t="s">
        <v>34</v>
      </c>
      <c r="C404" s="87" t="s">
        <v>34</v>
      </c>
      <c r="D404" s="55" t="s">
        <v>559</v>
      </c>
      <c r="E404" s="57" t="s">
        <v>232</v>
      </c>
      <c r="F404" s="57" t="s">
        <v>52</v>
      </c>
      <c r="G404" s="58" t="s">
        <v>89</v>
      </c>
      <c r="H404" s="57" t="s">
        <v>87</v>
      </c>
      <c r="I404" s="57" t="s">
        <v>90</v>
      </c>
      <c r="J404" s="57" t="s">
        <v>91</v>
      </c>
      <c r="K404" s="59">
        <v>15776944.66</v>
      </c>
      <c r="L404" s="30">
        <v>45047</v>
      </c>
      <c r="M404" s="96">
        <v>45200</v>
      </c>
      <c r="N404" s="57" t="s">
        <v>84</v>
      </c>
      <c r="O404" s="57" t="s">
        <v>87</v>
      </c>
      <c r="P404" s="57" t="s">
        <v>122</v>
      </c>
      <c r="Q404" s="57" t="s">
        <v>85</v>
      </c>
      <c r="R404" s="57" t="s">
        <v>87</v>
      </c>
      <c r="S404" s="57" t="s">
        <v>88</v>
      </c>
      <c r="Z404" s="55" t="s">
        <v>86</v>
      </c>
      <c r="AB404" s="5" t="s">
        <v>88</v>
      </c>
    </row>
    <row r="405" spans="1:28" s="57" customFormat="1" ht="45" x14ac:dyDescent="0.25">
      <c r="A405" s="55">
        <v>382</v>
      </c>
      <c r="B405" s="87" t="s">
        <v>34</v>
      </c>
      <c r="C405" s="87" t="s">
        <v>34</v>
      </c>
      <c r="D405" s="55" t="s">
        <v>560</v>
      </c>
      <c r="E405" s="57" t="s">
        <v>232</v>
      </c>
      <c r="F405" s="57" t="s">
        <v>52</v>
      </c>
      <c r="G405" s="58" t="s">
        <v>89</v>
      </c>
      <c r="H405" s="57" t="s">
        <v>87</v>
      </c>
      <c r="I405" s="57" t="s">
        <v>90</v>
      </c>
      <c r="J405" s="57" t="s">
        <v>91</v>
      </c>
      <c r="K405" s="59">
        <v>6982024.6100000003</v>
      </c>
      <c r="L405" s="30">
        <v>45047</v>
      </c>
      <c r="M405" s="96">
        <v>45200</v>
      </c>
      <c r="N405" s="57" t="s">
        <v>118</v>
      </c>
      <c r="O405" s="57" t="s">
        <v>87</v>
      </c>
      <c r="P405" s="57" t="s">
        <v>124</v>
      </c>
      <c r="Q405" s="57" t="s">
        <v>85</v>
      </c>
      <c r="R405" s="57" t="s">
        <v>87</v>
      </c>
      <c r="S405" s="57" t="s">
        <v>88</v>
      </c>
      <c r="Z405" s="55" t="s">
        <v>86</v>
      </c>
      <c r="AB405" s="5" t="s">
        <v>88</v>
      </c>
    </row>
    <row r="406" spans="1:28" s="57" customFormat="1" ht="56.25" x14ac:dyDescent="0.25">
      <c r="A406" s="55">
        <v>383</v>
      </c>
      <c r="B406" s="87" t="s">
        <v>34</v>
      </c>
      <c r="C406" s="87" t="s">
        <v>125</v>
      </c>
      <c r="D406" s="55" t="s">
        <v>561</v>
      </c>
      <c r="E406" s="57" t="s">
        <v>232</v>
      </c>
      <c r="F406" s="57" t="s">
        <v>52</v>
      </c>
      <c r="G406" s="58" t="s">
        <v>89</v>
      </c>
      <c r="H406" s="57" t="s">
        <v>87</v>
      </c>
      <c r="I406" s="57" t="s">
        <v>90</v>
      </c>
      <c r="J406" s="57" t="s">
        <v>91</v>
      </c>
      <c r="K406" s="59">
        <v>25992396.899999999</v>
      </c>
      <c r="L406" s="30">
        <v>45047</v>
      </c>
      <c r="M406" s="96">
        <v>45200</v>
      </c>
      <c r="N406" s="57" t="s">
        <v>320</v>
      </c>
      <c r="O406" s="57" t="s">
        <v>87</v>
      </c>
      <c r="P406" s="57" t="s">
        <v>421</v>
      </c>
      <c r="Q406" s="57" t="s">
        <v>85</v>
      </c>
      <c r="R406" s="57" t="s">
        <v>87</v>
      </c>
      <c r="S406" s="57" t="s">
        <v>88</v>
      </c>
      <c r="Z406" s="55" t="s">
        <v>86</v>
      </c>
      <c r="AB406" s="5" t="s">
        <v>88</v>
      </c>
    </row>
    <row r="407" spans="1:28" s="57" customFormat="1" ht="45" x14ac:dyDescent="0.25">
      <c r="A407" s="55">
        <v>384</v>
      </c>
      <c r="B407" s="87" t="s">
        <v>34</v>
      </c>
      <c r="C407" s="87" t="s">
        <v>125</v>
      </c>
      <c r="D407" s="55" t="s">
        <v>562</v>
      </c>
      <c r="E407" s="57" t="s">
        <v>232</v>
      </c>
      <c r="F407" s="57" t="s">
        <v>52</v>
      </c>
      <c r="G407" s="58" t="s">
        <v>89</v>
      </c>
      <c r="H407" s="57" t="s">
        <v>87</v>
      </c>
      <c r="I407" s="57" t="s">
        <v>90</v>
      </c>
      <c r="J407" s="57" t="s">
        <v>91</v>
      </c>
      <c r="K407" s="59">
        <v>29783382.859999999</v>
      </c>
      <c r="L407" s="30">
        <v>45047</v>
      </c>
      <c r="M407" s="96">
        <v>45200</v>
      </c>
      <c r="N407" s="57" t="s">
        <v>320</v>
      </c>
      <c r="O407" s="57" t="s">
        <v>87</v>
      </c>
      <c r="P407" s="57" t="s">
        <v>421</v>
      </c>
      <c r="Q407" s="57" t="s">
        <v>85</v>
      </c>
      <c r="R407" s="57" t="s">
        <v>87</v>
      </c>
      <c r="S407" s="57" t="s">
        <v>88</v>
      </c>
      <c r="Z407" s="55" t="s">
        <v>86</v>
      </c>
      <c r="AB407" s="5" t="s">
        <v>88</v>
      </c>
    </row>
    <row r="408" spans="1:28" s="57" customFormat="1" ht="45" x14ac:dyDescent="0.25">
      <c r="A408" s="55">
        <v>385</v>
      </c>
      <c r="B408" s="87" t="s">
        <v>34</v>
      </c>
      <c r="C408" s="87" t="s">
        <v>34</v>
      </c>
      <c r="D408" s="55" t="s">
        <v>563</v>
      </c>
      <c r="E408" s="57" t="s">
        <v>232</v>
      </c>
      <c r="F408" s="57" t="s">
        <v>52</v>
      </c>
      <c r="G408" s="58" t="s">
        <v>89</v>
      </c>
      <c r="H408" s="57" t="s">
        <v>87</v>
      </c>
      <c r="I408" s="57" t="s">
        <v>90</v>
      </c>
      <c r="J408" s="57" t="s">
        <v>91</v>
      </c>
      <c r="K408" s="59">
        <v>6877969.0199999996</v>
      </c>
      <c r="L408" s="30">
        <v>45047</v>
      </c>
      <c r="M408" s="96">
        <v>45200</v>
      </c>
      <c r="N408" s="57" t="s">
        <v>118</v>
      </c>
      <c r="O408" s="57" t="s">
        <v>87</v>
      </c>
      <c r="P408" s="57" t="s">
        <v>124</v>
      </c>
      <c r="Q408" s="57" t="s">
        <v>85</v>
      </c>
      <c r="R408" s="57" t="s">
        <v>87</v>
      </c>
      <c r="S408" s="57" t="s">
        <v>88</v>
      </c>
      <c r="Z408" s="55" t="s">
        <v>86</v>
      </c>
      <c r="AB408" s="5" t="s">
        <v>88</v>
      </c>
    </row>
    <row r="409" spans="1:28" s="57" customFormat="1" ht="45" x14ac:dyDescent="0.25">
      <c r="A409" s="55">
        <v>386</v>
      </c>
      <c r="B409" s="87" t="s">
        <v>34</v>
      </c>
      <c r="C409" s="87" t="s">
        <v>34</v>
      </c>
      <c r="D409" s="55" t="s">
        <v>564</v>
      </c>
      <c r="E409" s="57" t="s">
        <v>232</v>
      </c>
      <c r="F409" s="57" t="s">
        <v>52</v>
      </c>
      <c r="G409" s="58" t="s">
        <v>89</v>
      </c>
      <c r="H409" s="57" t="s">
        <v>87</v>
      </c>
      <c r="I409" s="57" t="s">
        <v>90</v>
      </c>
      <c r="J409" s="57" t="s">
        <v>91</v>
      </c>
      <c r="K409" s="59">
        <v>889523.42</v>
      </c>
      <c r="L409" s="95">
        <v>45017</v>
      </c>
      <c r="M409" s="96">
        <v>45200</v>
      </c>
      <c r="N409" s="57" t="s">
        <v>118</v>
      </c>
      <c r="O409" s="57" t="s">
        <v>87</v>
      </c>
      <c r="P409" s="57" t="s">
        <v>124</v>
      </c>
      <c r="Q409" s="57" t="s">
        <v>85</v>
      </c>
      <c r="R409" s="57" t="s">
        <v>87</v>
      </c>
      <c r="S409" s="57" t="s">
        <v>88</v>
      </c>
      <c r="Z409" s="55" t="s">
        <v>86</v>
      </c>
      <c r="AB409" s="5" t="s">
        <v>88</v>
      </c>
    </row>
    <row r="410" spans="1:28" s="57" customFormat="1" ht="22.5" x14ac:dyDescent="0.25">
      <c r="A410" s="55">
        <v>387</v>
      </c>
      <c r="B410" s="87" t="s">
        <v>248</v>
      </c>
      <c r="C410" s="87" t="s">
        <v>248</v>
      </c>
      <c r="D410" s="55" t="s">
        <v>565</v>
      </c>
      <c r="E410" s="57" t="s">
        <v>232</v>
      </c>
      <c r="F410" s="57" t="s">
        <v>52</v>
      </c>
      <c r="G410" s="58" t="s">
        <v>89</v>
      </c>
      <c r="H410" s="57" t="s">
        <v>87</v>
      </c>
      <c r="I410" s="57" t="s">
        <v>90</v>
      </c>
      <c r="J410" s="57" t="s">
        <v>91</v>
      </c>
      <c r="K410" s="59">
        <v>1817160</v>
      </c>
      <c r="L410" s="95">
        <v>45017</v>
      </c>
      <c r="M410" s="96">
        <v>45078</v>
      </c>
      <c r="N410" s="57" t="s">
        <v>118</v>
      </c>
      <c r="O410" s="57" t="s">
        <v>87</v>
      </c>
      <c r="P410" s="57" t="s">
        <v>124</v>
      </c>
      <c r="Q410" s="57" t="s">
        <v>85</v>
      </c>
      <c r="R410" s="57" t="s">
        <v>87</v>
      </c>
      <c r="S410" s="57" t="s">
        <v>88</v>
      </c>
      <c r="Z410" s="55" t="s">
        <v>86</v>
      </c>
      <c r="AB410" s="5" t="s">
        <v>88</v>
      </c>
    </row>
    <row r="411" spans="1:28" s="57" customFormat="1" ht="45" x14ac:dyDescent="0.25">
      <c r="A411" s="55">
        <v>388</v>
      </c>
      <c r="B411" s="87" t="s">
        <v>34</v>
      </c>
      <c r="C411" s="87" t="s">
        <v>34</v>
      </c>
      <c r="D411" s="55" t="s">
        <v>566</v>
      </c>
      <c r="E411" s="57" t="s">
        <v>232</v>
      </c>
      <c r="F411" s="57" t="s">
        <v>52</v>
      </c>
      <c r="G411" s="58" t="s">
        <v>89</v>
      </c>
      <c r="H411" s="57" t="s">
        <v>87</v>
      </c>
      <c r="I411" s="57" t="s">
        <v>90</v>
      </c>
      <c r="J411" s="57" t="s">
        <v>91</v>
      </c>
      <c r="K411" s="59">
        <v>13975660.140000001</v>
      </c>
      <c r="L411" s="95">
        <v>45017</v>
      </c>
      <c r="M411" s="96">
        <v>45200</v>
      </c>
      <c r="N411" s="57" t="s">
        <v>84</v>
      </c>
      <c r="O411" s="57" t="s">
        <v>87</v>
      </c>
      <c r="P411" s="57" t="s">
        <v>122</v>
      </c>
      <c r="Q411" s="57" t="s">
        <v>85</v>
      </c>
      <c r="R411" s="57" t="s">
        <v>87</v>
      </c>
      <c r="S411" s="57" t="s">
        <v>88</v>
      </c>
      <c r="Z411" s="55" t="s">
        <v>86</v>
      </c>
      <c r="AB411" s="5" t="s">
        <v>88</v>
      </c>
    </row>
    <row r="412" spans="1:28" s="57" customFormat="1" ht="22.5" x14ac:dyDescent="0.25">
      <c r="A412" s="55">
        <v>389</v>
      </c>
      <c r="B412" s="87" t="s">
        <v>573</v>
      </c>
      <c r="C412" s="87" t="s">
        <v>574</v>
      </c>
      <c r="D412" s="55" t="s">
        <v>567</v>
      </c>
      <c r="E412" s="57" t="s">
        <v>232</v>
      </c>
      <c r="F412" s="57" t="s">
        <v>52</v>
      </c>
      <c r="G412" s="58" t="s">
        <v>89</v>
      </c>
      <c r="H412" s="57" t="s">
        <v>87</v>
      </c>
      <c r="I412" s="57" t="s">
        <v>90</v>
      </c>
      <c r="J412" s="57" t="s">
        <v>91</v>
      </c>
      <c r="K412" s="59">
        <v>1451160</v>
      </c>
      <c r="L412" s="95">
        <v>45017</v>
      </c>
      <c r="M412" s="96">
        <v>45170</v>
      </c>
      <c r="N412" s="57" t="s">
        <v>81</v>
      </c>
      <c r="O412" s="57" t="s">
        <v>87</v>
      </c>
      <c r="P412" s="57" t="s">
        <v>467</v>
      </c>
      <c r="Q412" s="57" t="s">
        <v>85</v>
      </c>
      <c r="R412" s="55" t="s">
        <v>88</v>
      </c>
      <c r="S412" s="57" t="s">
        <v>88</v>
      </c>
      <c r="Z412" s="55" t="s">
        <v>86</v>
      </c>
      <c r="AB412" s="5" t="s">
        <v>88</v>
      </c>
    </row>
    <row r="413" spans="1:28" s="57" customFormat="1" ht="45" x14ac:dyDescent="0.25">
      <c r="A413" s="55">
        <v>390</v>
      </c>
      <c r="B413" s="87" t="s">
        <v>34</v>
      </c>
      <c r="C413" s="87" t="s">
        <v>34</v>
      </c>
      <c r="D413" s="55" t="s">
        <v>568</v>
      </c>
      <c r="E413" s="57" t="s">
        <v>232</v>
      </c>
      <c r="F413" s="57" t="s">
        <v>52</v>
      </c>
      <c r="G413" s="58" t="s">
        <v>89</v>
      </c>
      <c r="H413" s="57" t="s">
        <v>87</v>
      </c>
      <c r="I413" s="57" t="s">
        <v>90</v>
      </c>
      <c r="J413" s="57" t="s">
        <v>91</v>
      </c>
      <c r="K413" s="59">
        <v>6686411.5</v>
      </c>
      <c r="L413" s="95">
        <v>45017</v>
      </c>
      <c r="M413" s="96">
        <v>45200</v>
      </c>
      <c r="N413" s="57" t="s">
        <v>118</v>
      </c>
      <c r="O413" s="57" t="s">
        <v>87</v>
      </c>
      <c r="P413" s="57" t="s">
        <v>124</v>
      </c>
      <c r="Q413" s="57" t="s">
        <v>85</v>
      </c>
      <c r="R413" s="57" t="s">
        <v>87</v>
      </c>
      <c r="S413" s="57" t="s">
        <v>88</v>
      </c>
      <c r="Z413" s="55" t="s">
        <v>86</v>
      </c>
      <c r="AB413" s="5" t="s">
        <v>88</v>
      </c>
    </row>
    <row r="414" spans="1:28" s="57" customFormat="1" ht="45" x14ac:dyDescent="0.25">
      <c r="A414" s="55">
        <v>391</v>
      </c>
      <c r="B414" s="87" t="s">
        <v>34</v>
      </c>
      <c r="C414" s="87" t="s">
        <v>34</v>
      </c>
      <c r="D414" s="55" t="s">
        <v>569</v>
      </c>
      <c r="E414" s="57" t="s">
        <v>232</v>
      </c>
      <c r="F414" s="57" t="s">
        <v>52</v>
      </c>
      <c r="G414" s="58" t="s">
        <v>89</v>
      </c>
      <c r="H414" s="57" t="s">
        <v>87</v>
      </c>
      <c r="I414" s="57" t="s">
        <v>90</v>
      </c>
      <c r="J414" s="57" t="s">
        <v>91</v>
      </c>
      <c r="K414" s="59">
        <v>14019031.640000001</v>
      </c>
      <c r="L414" s="95">
        <v>45017</v>
      </c>
      <c r="M414" s="96">
        <v>45139</v>
      </c>
      <c r="N414" s="57" t="s">
        <v>84</v>
      </c>
      <c r="O414" s="57" t="s">
        <v>87</v>
      </c>
      <c r="P414" s="57" t="s">
        <v>122</v>
      </c>
      <c r="Q414" s="57" t="s">
        <v>85</v>
      </c>
      <c r="R414" s="57" t="s">
        <v>87</v>
      </c>
      <c r="S414" s="57" t="s">
        <v>88</v>
      </c>
      <c r="Z414" s="55" t="s">
        <v>86</v>
      </c>
      <c r="AB414" s="5" t="s">
        <v>88</v>
      </c>
    </row>
    <row r="415" spans="1:28" s="57" customFormat="1" ht="45" x14ac:dyDescent="0.25">
      <c r="A415" s="55">
        <v>392</v>
      </c>
      <c r="B415" s="87" t="s">
        <v>34</v>
      </c>
      <c r="C415" s="87" t="s">
        <v>34</v>
      </c>
      <c r="D415" s="55" t="s">
        <v>570</v>
      </c>
      <c r="E415" s="57" t="s">
        <v>232</v>
      </c>
      <c r="F415" s="57" t="s">
        <v>52</v>
      </c>
      <c r="G415" s="58" t="s">
        <v>89</v>
      </c>
      <c r="H415" s="57" t="s">
        <v>87</v>
      </c>
      <c r="I415" s="57" t="s">
        <v>90</v>
      </c>
      <c r="J415" s="57" t="s">
        <v>91</v>
      </c>
      <c r="K415" s="59">
        <v>10890586.74</v>
      </c>
      <c r="L415" s="30">
        <v>45047</v>
      </c>
      <c r="M415" s="96">
        <v>45200</v>
      </c>
      <c r="N415" s="57" t="s">
        <v>84</v>
      </c>
      <c r="O415" s="57" t="s">
        <v>87</v>
      </c>
      <c r="P415" s="57" t="s">
        <v>122</v>
      </c>
      <c r="Q415" s="57" t="s">
        <v>85</v>
      </c>
      <c r="R415" s="57" t="s">
        <v>87</v>
      </c>
      <c r="S415" s="57" t="s">
        <v>88</v>
      </c>
      <c r="Z415" s="55" t="s">
        <v>86</v>
      </c>
      <c r="AB415" s="5" t="s">
        <v>88</v>
      </c>
    </row>
    <row r="416" spans="1:28" s="57" customFormat="1" ht="22.5" x14ac:dyDescent="0.25">
      <c r="A416" s="55">
        <v>393</v>
      </c>
      <c r="B416" s="87" t="s">
        <v>600</v>
      </c>
      <c r="C416" s="87" t="s">
        <v>27</v>
      </c>
      <c r="D416" s="55" t="s">
        <v>576</v>
      </c>
      <c r="E416" s="57" t="s">
        <v>232</v>
      </c>
      <c r="F416" s="57" t="s">
        <v>52</v>
      </c>
      <c r="G416" s="58" t="s">
        <v>89</v>
      </c>
      <c r="H416" s="57" t="s">
        <v>87</v>
      </c>
      <c r="I416" s="57" t="s">
        <v>90</v>
      </c>
      <c r="J416" s="57" t="s">
        <v>91</v>
      </c>
      <c r="K416" s="59">
        <v>1535070</v>
      </c>
      <c r="L416" s="95">
        <v>45047</v>
      </c>
      <c r="M416" s="96">
        <v>45170</v>
      </c>
      <c r="N416" s="57" t="s">
        <v>118</v>
      </c>
      <c r="O416" s="57" t="s">
        <v>87</v>
      </c>
      <c r="P416" s="57" t="s">
        <v>124</v>
      </c>
      <c r="Q416" s="57" t="s">
        <v>85</v>
      </c>
      <c r="R416" s="57" t="s">
        <v>87</v>
      </c>
      <c r="S416" s="57" t="s">
        <v>88</v>
      </c>
      <c r="Z416" s="55" t="s">
        <v>86</v>
      </c>
      <c r="AB416" s="5" t="s">
        <v>88</v>
      </c>
    </row>
    <row r="417" spans="1:28" s="57" customFormat="1" ht="45" x14ac:dyDescent="0.25">
      <c r="A417" s="55">
        <v>394</v>
      </c>
      <c r="B417" s="87" t="s">
        <v>34</v>
      </c>
      <c r="C417" s="87" t="s">
        <v>34</v>
      </c>
      <c r="D417" s="55" t="s">
        <v>577</v>
      </c>
      <c r="E417" s="57" t="s">
        <v>232</v>
      </c>
      <c r="F417" s="57" t="s">
        <v>52</v>
      </c>
      <c r="G417" s="58" t="s">
        <v>89</v>
      </c>
      <c r="H417" s="57" t="s">
        <v>87</v>
      </c>
      <c r="I417" s="57" t="s">
        <v>90</v>
      </c>
      <c r="J417" s="57" t="s">
        <v>91</v>
      </c>
      <c r="K417" s="59">
        <v>6920006.7119999994</v>
      </c>
      <c r="L417" s="95">
        <v>45047</v>
      </c>
      <c r="M417" s="96">
        <v>45200</v>
      </c>
      <c r="N417" s="57" t="s">
        <v>118</v>
      </c>
      <c r="O417" s="57" t="s">
        <v>87</v>
      </c>
      <c r="P417" s="57" t="s">
        <v>124</v>
      </c>
      <c r="Q417" s="57" t="s">
        <v>85</v>
      </c>
      <c r="R417" s="57" t="s">
        <v>87</v>
      </c>
      <c r="S417" s="57" t="s">
        <v>88</v>
      </c>
      <c r="Z417" s="55" t="s">
        <v>86</v>
      </c>
      <c r="AB417" s="5" t="s">
        <v>88</v>
      </c>
    </row>
    <row r="418" spans="1:28" s="57" customFormat="1" ht="45" x14ac:dyDescent="0.25">
      <c r="A418" s="55">
        <v>395</v>
      </c>
      <c r="B418" s="87" t="s">
        <v>34</v>
      </c>
      <c r="C418" s="87" t="s">
        <v>125</v>
      </c>
      <c r="D418" s="55" t="s">
        <v>578</v>
      </c>
      <c r="E418" s="57" t="s">
        <v>232</v>
      </c>
      <c r="F418" s="57" t="s">
        <v>52</v>
      </c>
      <c r="G418" s="58" t="s">
        <v>89</v>
      </c>
      <c r="H418" s="57" t="s">
        <v>87</v>
      </c>
      <c r="I418" s="57" t="s">
        <v>90</v>
      </c>
      <c r="J418" s="57" t="s">
        <v>91</v>
      </c>
      <c r="K418" s="59">
        <v>3500028.4559999998</v>
      </c>
      <c r="L418" s="95">
        <v>45047</v>
      </c>
      <c r="M418" s="96">
        <v>45200</v>
      </c>
      <c r="N418" s="57" t="s">
        <v>118</v>
      </c>
      <c r="O418" s="57" t="s">
        <v>87</v>
      </c>
      <c r="P418" s="57" t="s">
        <v>420</v>
      </c>
      <c r="Q418" s="57" t="s">
        <v>85</v>
      </c>
      <c r="R418" s="57">
        <v>0</v>
      </c>
      <c r="S418" s="57" t="s">
        <v>88</v>
      </c>
      <c r="Z418" s="55" t="s">
        <v>86</v>
      </c>
      <c r="AB418" s="5" t="s">
        <v>88</v>
      </c>
    </row>
    <row r="419" spans="1:28" s="57" customFormat="1" ht="45" x14ac:dyDescent="0.25">
      <c r="A419" s="55">
        <v>396</v>
      </c>
      <c r="B419" s="87" t="s">
        <v>34</v>
      </c>
      <c r="C419" s="87" t="s">
        <v>125</v>
      </c>
      <c r="D419" s="55" t="s">
        <v>579</v>
      </c>
      <c r="E419" s="57" t="s">
        <v>232</v>
      </c>
      <c r="F419" s="57" t="s">
        <v>52</v>
      </c>
      <c r="G419" s="58" t="s">
        <v>89</v>
      </c>
      <c r="H419" s="57" t="s">
        <v>87</v>
      </c>
      <c r="I419" s="57" t="s">
        <v>90</v>
      </c>
      <c r="J419" s="57" t="s">
        <v>91</v>
      </c>
      <c r="K419" s="59">
        <v>24588926.484000001</v>
      </c>
      <c r="L419" s="95">
        <v>45047</v>
      </c>
      <c r="M419" s="96">
        <v>45200</v>
      </c>
      <c r="N419" s="57" t="s">
        <v>320</v>
      </c>
      <c r="O419" s="57" t="s">
        <v>87</v>
      </c>
      <c r="P419" s="57" t="s">
        <v>421</v>
      </c>
      <c r="Q419" s="57" t="s">
        <v>85</v>
      </c>
      <c r="R419" s="57" t="s">
        <v>87</v>
      </c>
      <c r="S419" s="57" t="s">
        <v>88</v>
      </c>
      <c r="Z419" s="55" t="s">
        <v>86</v>
      </c>
      <c r="AB419" s="5" t="s">
        <v>88</v>
      </c>
    </row>
    <row r="420" spans="1:28" s="57" customFormat="1" ht="45" x14ac:dyDescent="0.25">
      <c r="A420" s="55">
        <v>397</v>
      </c>
      <c r="B420" s="87" t="s">
        <v>34</v>
      </c>
      <c r="C420" s="87" t="s">
        <v>34</v>
      </c>
      <c r="D420" s="55" t="s">
        <v>580</v>
      </c>
      <c r="E420" s="57" t="s">
        <v>232</v>
      </c>
      <c r="F420" s="57" t="s">
        <v>52</v>
      </c>
      <c r="G420" s="58" t="s">
        <v>89</v>
      </c>
      <c r="H420" s="57" t="s">
        <v>87</v>
      </c>
      <c r="I420" s="57" t="s">
        <v>90</v>
      </c>
      <c r="J420" s="57" t="s">
        <v>91</v>
      </c>
      <c r="K420" s="59">
        <v>6967391.6399999997</v>
      </c>
      <c r="L420" s="95">
        <v>45047</v>
      </c>
      <c r="M420" s="96">
        <v>45200</v>
      </c>
      <c r="N420" s="57" t="s">
        <v>118</v>
      </c>
      <c r="O420" s="57" t="s">
        <v>87</v>
      </c>
      <c r="P420" s="57" t="s">
        <v>124</v>
      </c>
      <c r="Q420" s="57" t="s">
        <v>85</v>
      </c>
      <c r="R420" s="57" t="s">
        <v>87</v>
      </c>
      <c r="S420" s="57" t="s">
        <v>88</v>
      </c>
      <c r="Z420" s="55" t="s">
        <v>86</v>
      </c>
      <c r="AB420" s="5" t="s">
        <v>88</v>
      </c>
    </row>
    <row r="421" spans="1:28" s="57" customFormat="1" ht="45" x14ac:dyDescent="0.25">
      <c r="A421" s="55">
        <v>398</v>
      </c>
      <c r="B421" s="87" t="s">
        <v>34</v>
      </c>
      <c r="C421" s="87" t="s">
        <v>34</v>
      </c>
      <c r="D421" s="55" t="s">
        <v>581</v>
      </c>
      <c r="E421" s="57" t="s">
        <v>232</v>
      </c>
      <c r="F421" s="57" t="s">
        <v>52</v>
      </c>
      <c r="G421" s="58" t="s">
        <v>89</v>
      </c>
      <c r="H421" s="57" t="s">
        <v>87</v>
      </c>
      <c r="I421" s="57" t="s">
        <v>90</v>
      </c>
      <c r="J421" s="57" t="s">
        <v>91</v>
      </c>
      <c r="K421" s="59">
        <v>6772627.3559999997</v>
      </c>
      <c r="L421" s="95">
        <v>45047</v>
      </c>
      <c r="M421" s="96">
        <v>45200</v>
      </c>
      <c r="N421" s="57" t="s">
        <v>118</v>
      </c>
      <c r="O421" s="57" t="s">
        <v>87</v>
      </c>
      <c r="P421" s="57" t="s">
        <v>124</v>
      </c>
      <c r="Q421" s="57" t="s">
        <v>85</v>
      </c>
      <c r="R421" s="57" t="s">
        <v>87</v>
      </c>
      <c r="S421" s="57" t="s">
        <v>88</v>
      </c>
      <c r="Z421" s="55" t="s">
        <v>86</v>
      </c>
      <c r="AB421" s="5" t="s">
        <v>88</v>
      </c>
    </row>
    <row r="422" spans="1:28" s="57" customFormat="1" ht="45" x14ac:dyDescent="0.25">
      <c r="A422" s="55">
        <v>399</v>
      </c>
      <c r="B422" s="87" t="s">
        <v>34</v>
      </c>
      <c r="C422" s="87" t="s">
        <v>34</v>
      </c>
      <c r="D422" s="55" t="s">
        <v>582</v>
      </c>
      <c r="E422" s="57" t="s">
        <v>232</v>
      </c>
      <c r="F422" s="57" t="s">
        <v>52</v>
      </c>
      <c r="G422" s="58" t="s">
        <v>89</v>
      </c>
      <c r="H422" s="57" t="s">
        <v>87</v>
      </c>
      <c r="I422" s="57" t="s">
        <v>90</v>
      </c>
      <c r="J422" s="57" t="s">
        <v>91</v>
      </c>
      <c r="K422" s="59">
        <v>6765947.1959999995</v>
      </c>
      <c r="L422" s="95">
        <v>45047</v>
      </c>
      <c r="M422" s="96">
        <v>45200</v>
      </c>
      <c r="N422" s="57" t="s">
        <v>118</v>
      </c>
      <c r="O422" s="57" t="s">
        <v>87</v>
      </c>
      <c r="P422" s="57" t="s">
        <v>124</v>
      </c>
      <c r="Q422" s="57" t="s">
        <v>85</v>
      </c>
      <c r="R422" s="57" t="s">
        <v>87</v>
      </c>
      <c r="S422" s="57" t="s">
        <v>88</v>
      </c>
      <c r="Z422" s="55" t="s">
        <v>86</v>
      </c>
      <c r="AB422" s="5" t="s">
        <v>88</v>
      </c>
    </row>
    <row r="423" spans="1:28" s="57" customFormat="1" ht="123.75" x14ac:dyDescent="0.25">
      <c r="A423" s="55">
        <v>400</v>
      </c>
      <c r="B423" s="87" t="s">
        <v>34</v>
      </c>
      <c r="C423" s="87" t="s">
        <v>125</v>
      </c>
      <c r="D423" s="55" t="s">
        <v>583</v>
      </c>
      <c r="E423" s="57" t="s">
        <v>232</v>
      </c>
      <c r="F423" s="57" t="s">
        <v>52</v>
      </c>
      <c r="G423" s="58" t="s">
        <v>89</v>
      </c>
      <c r="H423" s="57" t="s">
        <v>87</v>
      </c>
      <c r="I423" s="57" t="s">
        <v>90</v>
      </c>
      <c r="J423" s="57" t="s">
        <v>91</v>
      </c>
      <c r="K423" s="59">
        <v>0</v>
      </c>
      <c r="L423" s="95">
        <v>45047</v>
      </c>
      <c r="M423" s="96">
        <v>45170</v>
      </c>
      <c r="N423" s="57" t="s">
        <v>84</v>
      </c>
      <c r="O423" s="57" t="s">
        <v>87</v>
      </c>
      <c r="P423" s="57" t="s">
        <v>392</v>
      </c>
      <c r="Q423" s="57" t="s">
        <v>85</v>
      </c>
      <c r="R423" s="57">
        <v>0</v>
      </c>
      <c r="S423" s="57" t="s">
        <v>88</v>
      </c>
      <c r="Z423" s="55" t="s">
        <v>86</v>
      </c>
      <c r="AB423" s="5"/>
    </row>
    <row r="424" spans="1:28" s="57" customFormat="1" ht="22.5" x14ac:dyDescent="0.25">
      <c r="A424" s="55">
        <v>401</v>
      </c>
      <c r="B424" s="87" t="s">
        <v>601</v>
      </c>
      <c r="C424" s="87" t="s">
        <v>601</v>
      </c>
      <c r="D424" s="55" t="s">
        <v>584</v>
      </c>
      <c r="E424" s="57" t="s">
        <v>232</v>
      </c>
      <c r="F424" s="57" t="s">
        <v>52</v>
      </c>
      <c r="G424" s="58" t="s">
        <v>89</v>
      </c>
      <c r="H424" s="57" t="s">
        <v>87</v>
      </c>
      <c r="I424" s="57" t="s">
        <v>90</v>
      </c>
      <c r="J424" s="57" t="s">
        <v>91</v>
      </c>
      <c r="K424" s="59">
        <v>1495116</v>
      </c>
      <c r="L424" s="95">
        <v>45047</v>
      </c>
      <c r="M424" s="96">
        <v>45139</v>
      </c>
      <c r="N424" s="57" t="s">
        <v>118</v>
      </c>
      <c r="O424" s="57" t="s">
        <v>87</v>
      </c>
      <c r="P424" s="57" t="s">
        <v>124</v>
      </c>
      <c r="Q424" s="57" t="s">
        <v>85</v>
      </c>
      <c r="R424" s="57" t="s">
        <v>87</v>
      </c>
      <c r="S424" s="57" t="s">
        <v>88</v>
      </c>
      <c r="Z424" s="55" t="s">
        <v>86</v>
      </c>
      <c r="AB424" s="5" t="s">
        <v>88</v>
      </c>
    </row>
    <row r="425" spans="1:28" s="57" customFormat="1" ht="22.5" x14ac:dyDescent="0.25">
      <c r="A425" s="55">
        <v>402</v>
      </c>
      <c r="B425" s="87" t="s">
        <v>30</v>
      </c>
      <c r="C425" s="87" t="s">
        <v>30</v>
      </c>
      <c r="D425" s="55" t="s">
        <v>585</v>
      </c>
      <c r="E425" s="57" t="s">
        <v>232</v>
      </c>
      <c r="F425" s="57" t="s">
        <v>52</v>
      </c>
      <c r="G425" s="58" t="s">
        <v>89</v>
      </c>
      <c r="H425" s="57" t="s">
        <v>87</v>
      </c>
      <c r="I425" s="57" t="s">
        <v>90</v>
      </c>
      <c r="J425" s="57" t="s">
        <v>91</v>
      </c>
      <c r="K425" s="59">
        <v>4491198</v>
      </c>
      <c r="L425" s="95">
        <v>45047</v>
      </c>
      <c r="M425" s="96">
        <v>45261</v>
      </c>
      <c r="N425" s="57" t="s">
        <v>118</v>
      </c>
      <c r="O425" s="57" t="s">
        <v>87</v>
      </c>
      <c r="P425" s="57" t="s">
        <v>124</v>
      </c>
      <c r="Q425" s="57" t="s">
        <v>85</v>
      </c>
      <c r="R425" s="57" t="s">
        <v>87</v>
      </c>
      <c r="S425" s="57" t="s">
        <v>88</v>
      </c>
      <c r="Z425" s="55" t="s">
        <v>86</v>
      </c>
      <c r="AB425" s="5" t="s">
        <v>88</v>
      </c>
    </row>
    <row r="426" spans="1:28" s="57" customFormat="1" ht="45" x14ac:dyDescent="0.25">
      <c r="A426" s="55">
        <v>403</v>
      </c>
      <c r="B426" s="87" t="s">
        <v>34</v>
      </c>
      <c r="C426" s="87" t="s">
        <v>34</v>
      </c>
      <c r="D426" s="55" t="s">
        <v>586</v>
      </c>
      <c r="E426" s="57" t="s">
        <v>232</v>
      </c>
      <c r="F426" s="57" t="s">
        <v>52</v>
      </c>
      <c r="G426" s="58" t="s">
        <v>89</v>
      </c>
      <c r="H426" s="57" t="s">
        <v>87</v>
      </c>
      <c r="I426" s="57" t="s">
        <v>90</v>
      </c>
      <c r="J426" s="57" t="s">
        <v>91</v>
      </c>
      <c r="K426" s="59">
        <v>12188589.408</v>
      </c>
      <c r="L426" s="95">
        <v>45047</v>
      </c>
      <c r="M426" s="96">
        <v>45200</v>
      </c>
      <c r="N426" s="57" t="s">
        <v>84</v>
      </c>
      <c r="O426" s="57" t="s">
        <v>87</v>
      </c>
      <c r="P426" s="57" t="s">
        <v>122</v>
      </c>
      <c r="Q426" s="57" t="s">
        <v>85</v>
      </c>
      <c r="R426" s="57" t="s">
        <v>87</v>
      </c>
      <c r="S426" s="57" t="s">
        <v>88</v>
      </c>
      <c r="Z426" s="55" t="s">
        <v>86</v>
      </c>
      <c r="AB426" s="5" t="s">
        <v>88</v>
      </c>
    </row>
    <row r="427" spans="1:28" s="57" customFormat="1" ht="56.25" x14ac:dyDescent="0.25">
      <c r="A427" s="55">
        <v>404</v>
      </c>
      <c r="B427" s="87" t="s">
        <v>34</v>
      </c>
      <c r="C427" s="87" t="s">
        <v>34</v>
      </c>
      <c r="D427" s="55" t="s">
        <v>587</v>
      </c>
      <c r="E427" s="57" t="s">
        <v>232</v>
      </c>
      <c r="F427" s="57" t="s">
        <v>52</v>
      </c>
      <c r="G427" s="58" t="s">
        <v>89</v>
      </c>
      <c r="H427" s="57" t="s">
        <v>87</v>
      </c>
      <c r="I427" s="57" t="s">
        <v>90</v>
      </c>
      <c r="J427" s="57" t="s">
        <v>91</v>
      </c>
      <c r="K427" s="59">
        <v>6448407.9960000003</v>
      </c>
      <c r="L427" s="95">
        <v>45047</v>
      </c>
      <c r="M427" s="96">
        <v>45200</v>
      </c>
      <c r="N427" s="57" t="s">
        <v>118</v>
      </c>
      <c r="O427" s="57" t="s">
        <v>87</v>
      </c>
      <c r="P427" s="57" t="s">
        <v>124</v>
      </c>
      <c r="Q427" s="57" t="s">
        <v>85</v>
      </c>
      <c r="R427" s="57" t="s">
        <v>87</v>
      </c>
      <c r="S427" s="57" t="s">
        <v>88</v>
      </c>
      <c r="Z427" s="55" t="s">
        <v>86</v>
      </c>
      <c r="AB427" s="5" t="s">
        <v>88</v>
      </c>
    </row>
    <row r="428" spans="1:28" s="57" customFormat="1" ht="45" x14ac:dyDescent="0.25">
      <c r="A428" s="55">
        <v>405</v>
      </c>
      <c r="B428" s="87" t="s">
        <v>34</v>
      </c>
      <c r="C428" s="87" t="s">
        <v>34</v>
      </c>
      <c r="D428" s="55" t="s">
        <v>588</v>
      </c>
      <c r="E428" s="57" t="s">
        <v>232</v>
      </c>
      <c r="F428" s="57" t="s">
        <v>52</v>
      </c>
      <c r="G428" s="58" t="s">
        <v>89</v>
      </c>
      <c r="H428" s="57" t="s">
        <v>87</v>
      </c>
      <c r="I428" s="57" t="s">
        <v>90</v>
      </c>
      <c r="J428" s="57" t="s">
        <v>91</v>
      </c>
      <c r="K428" s="59">
        <v>6823470.5279999999</v>
      </c>
      <c r="L428" s="95">
        <v>45047</v>
      </c>
      <c r="M428" s="96">
        <v>45200</v>
      </c>
      <c r="N428" s="57" t="s">
        <v>118</v>
      </c>
      <c r="O428" s="57" t="s">
        <v>87</v>
      </c>
      <c r="P428" s="57" t="s">
        <v>124</v>
      </c>
      <c r="Q428" s="57" t="s">
        <v>85</v>
      </c>
      <c r="R428" s="57" t="s">
        <v>87</v>
      </c>
      <c r="S428" s="57" t="s">
        <v>88</v>
      </c>
      <c r="Z428" s="55" t="s">
        <v>86</v>
      </c>
      <c r="AB428" s="5" t="s">
        <v>88</v>
      </c>
    </row>
    <row r="429" spans="1:28" s="57" customFormat="1" ht="45" x14ac:dyDescent="0.25">
      <c r="A429" s="55">
        <v>406</v>
      </c>
      <c r="B429" s="87" t="s">
        <v>34</v>
      </c>
      <c r="C429" s="87" t="s">
        <v>125</v>
      </c>
      <c r="D429" s="55" t="s">
        <v>589</v>
      </c>
      <c r="E429" s="57" t="s">
        <v>232</v>
      </c>
      <c r="F429" s="57" t="s">
        <v>52</v>
      </c>
      <c r="G429" s="58" t="s">
        <v>89</v>
      </c>
      <c r="H429" s="57" t="s">
        <v>87</v>
      </c>
      <c r="I429" s="57" t="s">
        <v>90</v>
      </c>
      <c r="J429" s="57" t="s">
        <v>91</v>
      </c>
      <c r="K429" s="59">
        <v>24583599.371999998</v>
      </c>
      <c r="L429" s="95">
        <v>45047</v>
      </c>
      <c r="M429" s="96">
        <v>45200</v>
      </c>
      <c r="N429" s="57" t="s">
        <v>320</v>
      </c>
      <c r="O429" s="57" t="s">
        <v>87</v>
      </c>
      <c r="P429" s="57" t="s">
        <v>421</v>
      </c>
      <c r="Q429" s="57" t="s">
        <v>85</v>
      </c>
      <c r="R429" s="57" t="s">
        <v>87</v>
      </c>
      <c r="S429" s="57" t="s">
        <v>88</v>
      </c>
      <c r="Z429" s="55" t="s">
        <v>86</v>
      </c>
      <c r="AB429" s="5" t="s">
        <v>88</v>
      </c>
    </row>
    <row r="430" spans="1:28" s="57" customFormat="1" ht="56.25" x14ac:dyDescent="0.25">
      <c r="A430" s="55">
        <v>407</v>
      </c>
      <c r="B430" s="87" t="s">
        <v>34</v>
      </c>
      <c r="C430" s="87" t="s">
        <v>34</v>
      </c>
      <c r="D430" s="55" t="s">
        <v>590</v>
      </c>
      <c r="E430" s="57" t="s">
        <v>232</v>
      </c>
      <c r="F430" s="57" t="s">
        <v>52</v>
      </c>
      <c r="G430" s="58" t="s">
        <v>89</v>
      </c>
      <c r="H430" s="57" t="s">
        <v>87</v>
      </c>
      <c r="I430" s="57" t="s">
        <v>90</v>
      </c>
      <c r="J430" s="57" t="s">
        <v>91</v>
      </c>
      <c r="K430" s="59">
        <v>11589499.356000001</v>
      </c>
      <c r="L430" s="95">
        <v>45047</v>
      </c>
      <c r="M430" s="96">
        <v>45200</v>
      </c>
      <c r="N430" s="57" t="s">
        <v>84</v>
      </c>
      <c r="O430" s="57" t="s">
        <v>87</v>
      </c>
      <c r="P430" s="57" t="s">
        <v>122</v>
      </c>
      <c r="Q430" s="57" t="s">
        <v>85</v>
      </c>
      <c r="R430" s="57" t="s">
        <v>87</v>
      </c>
      <c r="S430" s="57" t="s">
        <v>88</v>
      </c>
      <c r="Z430" s="55" t="s">
        <v>86</v>
      </c>
      <c r="AB430" s="5" t="s">
        <v>88</v>
      </c>
    </row>
    <row r="431" spans="1:28" s="57" customFormat="1" ht="45" x14ac:dyDescent="0.25">
      <c r="A431" s="55">
        <v>408</v>
      </c>
      <c r="B431" s="87" t="s">
        <v>34</v>
      </c>
      <c r="C431" s="87" t="s">
        <v>125</v>
      </c>
      <c r="D431" s="55" t="s">
        <v>591</v>
      </c>
      <c r="E431" s="57" t="s">
        <v>232</v>
      </c>
      <c r="F431" s="57" t="s">
        <v>52</v>
      </c>
      <c r="G431" s="58" t="s">
        <v>89</v>
      </c>
      <c r="H431" s="57" t="s">
        <v>87</v>
      </c>
      <c r="I431" s="57" t="s">
        <v>90</v>
      </c>
      <c r="J431" s="57" t="s">
        <v>91</v>
      </c>
      <c r="K431" s="59">
        <v>4207840.1519999998</v>
      </c>
      <c r="L431" s="95">
        <v>45047</v>
      </c>
      <c r="M431" s="96">
        <v>45231</v>
      </c>
      <c r="N431" s="57" t="s">
        <v>84</v>
      </c>
      <c r="O431" s="57" t="s">
        <v>87</v>
      </c>
      <c r="P431" s="57" t="s">
        <v>392</v>
      </c>
      <c r="Q431" s="57" t="s">
        <v>85</v>
      </c>
      <c r="R431" s="57">
        <v>0</v>
      </c>
      <c r="S431" s="57" t="s">
        <v>88</v>
      </c>
      <c r="Z431" s="55" t="s">
        <v>86</v>
      </c>
      <c r="AB431" s="5" t="s">
        <v>88</v>
      </c>
    </row>
    <row r="432" spans="1:28" s="57" customFormat="1" ht="45" x14ac:dyDescent="0.25">
      <c r="A432" s="55">
        <v>409</v>
      </c>
      <c r="B432" s="87" t="s">
        <v>34</v>
      </c>
      <c r="C432" s="87" t="s">
        <v>34</v>
      </c>
      <c r="D432" s="55" t="s">
        <v>592</v>
      </c>
      <c r="E432" s="57" t="s">
        <v>232</v>
      </c>
      <c r="F432" s="57" t="s">
        <v>52</v>
      </c>
      <c r="G432" s="58" t="s">
        <v>89</v>
      </c>
      <c r="H432" s="57" t="s">
        <v>87</v>
      </c>
      <c r="I432" s="57" t="s">
        <v>90</v>
      </c>
      <c r="J432" s="57" t="s">
        <v>91</v>
      </c>
      <c r="K432" s="59">
        <v>6785932.176</v>
      </c>
      <c r="L432" s="95">
        <v>45047</v>
      </c>
      <c r="M432" s="96">
        <v>45200</v>
      </c>
      <c r="N432" s="57" t="s">
        <v>118</v>
      </c>
      <c r="O432" s="57" t="s">
        <v>87</v>
      </c>
      <c r="P432" s="57" t="s">
        <v>124</v>
      </c>
      <c r="Q432" s="57" t="s">
        <v>85</v>
      </c>
      <c r="R432" s="57" t="s">
        <v>87</v>
      </c>
      <c r="S432" s="57" t="s">
        <v>88</v>
      </c>
      <c r="Z432" s="55" t="s">
        <v>86</v>
      </c>
      <c r="AB432" s="5" t="s">
        <v>88</v>
      </c>
    </row>
    <row r="433" spans="1:28" s="57" customFormat="1" ht="78.75" x14ac:dyDescent="0.25">
      <c r="A433" s="55">
        <v>410</v>
      </c>
      <c r="B433" s="87" t="s">
        <v>34</v>
      </c>
      <c r="C433" s="87" t="s">
        <v>34</v>
      </c>
      <c r="D433" s="55" t="s">
        <v>593</v>
      </c>
      <c r="E433" s="57" t="s">
        <v>232</v>
      </c>
      <c r="F433" s="57" t="s">
        <v>52</v>
      </c>
      <c r="G433" s="58" t="s">
        <v>89</v>
      </c>
      <c r="H433" s="57" t="s">
        <v>87</v>
      </c>
      <c r="I433" s="57" t="s">
        <v>90</v>
      </c>
      <c r="J433" s="57" t="s">
        <v>91</v>
      </c>
      <c r="K433" s="59">
        <v>4615248.6119999997</v>
      </c>
      <c r="L433" s="95">
        <v>45047</v>
      </c>
      <c r="M433" s="96">
        <v>45200</v>
      </c>
      <c r="N433" s="57" t="s">
        <v>118</v>
      </c>
      <c r="O433" s="57" t="s">
        <v>87</v>
      </c>
      <c r="P433" s="57" t="s">
        <v>124</v>
      </c>
      <c r="Q433" s="57" t="s">
        <v>85</v>
      </c>
      <c r="R433" s="57" t="s">
        <v>87</v>
      </c>
      <c r="S433" s="57" t="s">
        <v>88</v>
      </c>
      <c r="Z433" s="55" t="s">
        <v>86</v>
      </c>
      <c r="AB433" s="5" t="s">
        <v>88</v>
      </c>
    </row>
    <row r="434" spans="1:28" s="57" customFormat="1" ht="45" x14ac:dyDescent="0.25">
      <c r="A434" s="55">
        <v>411</v>
      </c>
      <c r="B434" s="87" t="s">
        <v>34</v>
      </c>
      <c r="C434" s="87" t="s">
        <v>125</v>
      </c>
      <c r="D434" s="55" t="s">
        <v>594</v>
      </c>
      <c r="E434" s="57" t="s">
        <v>232</v>
      </c>
      <c r="F434" s="57" t="s">
        <v>52</v>
      </c>
      <c r="G434" s="58" t="s">
        <v>89</v>
      </c>
      <c r="H434" s="57" t="s">
        <v>87</v>
      </c>
      <c r="I434" s="57" t="s">
        <v>90</v>
      </c>
      <c r="J434" s="57" t="s">
        <v>91</v>
      </c>
      <c r="K434" s="59">
        <v>11661788.304</v>
      </c>
      <c r="L434" s="95">
        <v>45047</v>
      </c>
      <c r="M434" s="96">
        <v>45200</v>
      </c>
      <c r="N434" s="57" t="s">
        <v>320</v>
      </c>
      <c r="O434" s="57" t="s">
        <v>87</v>
      </c>
      <c r="P434" s="57" t="s">
        <v>421</v>
      </c>
      <c r="Q434" s="57" t="s">
        <v>85</v>
      </c>
      <c r="R434" s="57" t="s">
        <v>87</v>
      </c>
      <c r="S434" s="57" t="s">
        <v>88</v>
      </c>
      <c r="Z434" s="55" t="s">
        <v>86</v>
      </c>
      <c r="AB434" s="5" t="s">
        <v>88</v>
      </c>
    </row>
    <row r="435" spans="1:28" s="57" customFormat="1" ht="22.5" x14ac:dyDescent="0.25">
      <c r="A435" s="55">
        <v>412</v>
      </c>
      <c r="B435" s="87" t="s">
        <v>245</v>
      </c>
      <c r="C435" s="87" t="s">
        <v>33</v>
      </c>
      <c r="D435" s="55" t="s">
        <v>595</v>
      </c>
      <c r="E435" s="57" t="s">
        <v>232</v>
      </c>
      <c r="F435" s="57" t="s">
        <v>52</v>
      </c>
      <c r="G435" s="58" t="s">
        <v>89</v>
      </c>
      <c r="H435" s="57" t="s">
        <v>87</v>
      </c>
      <c r="I435" s="57" t="s">
        <v>90</v>
      </c>
      <c r="J435" s="57" t="s">
        <v>91</v>
      </c>
      <c r="K435" s="59">
        <v>1592376</v>
      </c>
      <c r="L435" s="95">
        <v>45047</v>
      </c>
      <c r="M435" s="96">
        <v>45139</v>
      </c>
      <c r="N435" s="57" t="s">
        <v>118</v>
      </c>
      <c r="O435" s="57" t="s">
        <v>87</v>
      </c>
      <c r="P435" s="57" t="s">
        <v>124</v>
      </c>
      <c r="Q435" s="57" t="s">
        <v>85</v>
      </c>
      <c r="R435" s="57" t="s">
        <v>87</v>
      </c>
      <c r="S435" s="57" t="s">
        <v>88</v>
      </c>
      <c r="Z435" s="55" t="s">
        <v>86</v>
      </c>
      <c r="AB435" s="5" t="s">
        <v>88</v>
      </c>
    </row>
    <row r="436" spans="1:28" s="57" customFormat="1" ht="45" x14ac:dyDescent="0.25">
      <c r="A436" s="55">
        <v>413</v>
      </c>
      <c r="B436" s="87" t="s">
        <v>34</v>
      </c>
      <c r="C436" s="87" t="s">
        <v>34</v>
      </c>
      <c r="D436" s="55" t="s">
        <v>596</v>
      </c>
      <c r="E436" s="57" t="s">
        <v>232</v>
      </c>
      <c r="F436" s="57" t="s">
        <v>52</v>
      </c>
      <c r="G436" s="58" t="s">
        <v>89</v>
      </c>
      <c r="H436" s="57" t="s">
        <v>87</v>
      </c>
      <c r="I436" s="57" t="s">
        <v>90</v>
      </c>
      <c r="J436" s="57" t="s">
        <v>91</v>
      </c>
      <c r="K436" s="59">
        <v>6639877.919999999</v>
      </c>
      <c r="L436" s="95">
        <v>45047</v>
      </c>
      <c r="M436" s="96">
        <v>45261</v>
      </c>
      <c r="N436" s="57" t="s">
        <v>118</v>
      </c>
      <c r="O436" s="57" t="s">
        <v>87</v>
      </c>
      <c r="P436" s="57" t="s">
        <v>124</v>
      </c>
      <c r="Q436" s="57" t="s">
        <v>85</v>
      </c>
      <c r="R436" s="57" t="s">
        <v>87</v>
      </c>
      <c r="S436" s="57" t="s">
        <v>88</v>
      </c>
      <c r="Z436" s="55" t="s">
        <v>86</v>
      </c>
      <c r="AB436" s="5" t="s">
        <v>88</v>
      </c>
    </row>
    <row r="437" spans="1:28" s="57" customFormat="1" ht="22.5" x14ac:dyDescent="0.25">
      <c r="A437" s="55">
        <v>414</v>
      </c>
      <c r="B437" s="87" t="s">
        <v>602</v>
      </c>
      <c r="C437" s="87" t="s">
        <v>28</v>
      </c>
      <c r="D437" s="55" t="s">
        <v>597</v>
      </c>
      <c r="E437" s="57" t="s">
        <v>232</v>
      </c>
      <c r="F437" s="57" t="s">
        <v>52</v>
      </c>
      <c r="G437" s="58" t="s">
        <v>89</v>
      </c>
      <c r="H437" s="57" t="s">
        <v>87</v>
      </c>
      <c r="I437" s="57" t="s">
        <v>90</v>
      </c>
      <c r="J437" s="57" t="s">
        <v>91</v>
      </c>
      <c r="K437" s="59">
        <v>4240885.62</v>
      </c>
      <c r="L437" s="95">
        <v>45047</v>
      </c>
      <c r="M437" s="96">
        <v>45078</v>
      </c>
      <c r="N437" s="57" t="s">
        <v>118</v>
      </c>
      <c r="O437" s="57" t="s">
        <v>87</v>
      </c>
      <c r="P437" s="57" t="s">
        <v>124</v>
      </c>
      <c r="Q437" s="57" t="s">
        <v>85</v>
      </c>
      <c r="R437" s="57" t="s">
        <v>87</v>
      </c>
      <c r="S437" s="57" t="s">
        <v>88</v>
      </c>
      <c r="Z437" s="55" t="s">
        <v>86</v>
      </c>
      <c r="AB437" s="5" t="s">
        <v>88</v>
      </c>
    </row>
    <row r="438" spans="1:28" s="57" customFormat="1" ht="45" x14ac:dyDescent="0.25">
      <c r="A438" s="55">
        <v>415</v>
      </c>
      <c r="B438" s="87" t="s">
        <v>34</v>
      </c>
      <c r="C438" s="87" t="s">
        <v>34</v>
      </c>
      <c r="D438" s="55" t="s">
        <v>598</v>
      </c>
      <c r="E438" s="57" t="s">
        <v>232</v>
      </c>
      <c r="F438" s="57" t="s">
        <v>52</v>
      </c>
      <c r="G438" s="58" t="s">
        <v>89</v>
      </c>
      <c r="H438" s="57" t="s">
        <v>87</v>
      </c>
      <c r="I438" s="57" t="s">
        <v>90</v>
      </c>
      <c r="J438" s="57" t="s">
        <v>91</v>
      </c>
      <c r="K438" s="59">
        <v>16674348.335999999</v>
      </c>
      <c r="L438" s="95">
        <v>45047</v>
      </c>
      <c r="M438" s="96">
        <v>45200</v>
      </c>
      <c r="N438" s="57" t="s">
        <v>84</v>
      </c>
      <c r="O438" s="57" t="s">
        <v>87</v>
      </c>
      <c r="P438" s="57" t="s">
        <v>122</v>
      </c>
      <c r="Q438" s="57" t="s">
        <v>85</v>
      </c>
      <c r="R438" s="57" t="s">
        <v>87</v>
      </c>
      <c r="S438" s="57" t="s">
        <v>88</v>
      </c>
      <c r="Z438" s="55" t="s">
        <v>86</v>
      </c>
      <c r="AB438" s="5" t="s">
        <v>88</v>
      </c>
    </row>
    <row r="439" spans="1:28" s="57" customFormat="1" ht="56.25" x14ac:dyDescent="0.25">
      <c r="A439" s="55">
        <v>416</v>
      </c>
      <c r="B439" s="87" t="s">
        <v>34</v>
      </c>
      <c r="C439" s="87" t="s">
        <v>125</v>
      </c>
      <c r="D439" s="55" t="s">
        <v>599</v>
      </c>
      <c r="E439" s="57" t="s">
        <v>232</v>
      </c>
      <c r="F439" s="57" t="s">
        <v>52</v>
      </c>
      <c r="G439" s="58" t="s">
        <v>89</v>
      </c>
      <c r="H439" s="57" t="s">
        <v>87</v>
      </c>
      <c r="I439" s="57" t="s">
        <v>90</v>
      </c>
      <c r="J439" s="57" t="s">
        <v>91</v>
      </c>
      <c r="K439" s="59">
        <v>15978559.235999998</v>
      </c>
      <c r="L439" s="95">
        <v>45047</v>
      </c>
      <c r="M439" s="96">
        <v>45261</v>
      </c>
      <c r="N439" s="57" t="s">
        <v>84</v>
      </c>
      <c r="O439" s="57" t="s">
        <v>87</v>
      </c>
      <c r="P439" s="57" t="s">
        <v>392</v>
      </c>
      <c r="Q439" s="57" t="s">
        <v>85</v>
      </c>
      <c r="R439" s="57">
        <v>0</v>
      </c>
      <c r="S439" s="57" t="s">
        <v>88</v>
      </c>
      <c r="Z439" s="55" t="s">
        <v>86</v>
      </c>
      <c r="AB439" s="5" t="s">
        <v>88</v>
      </c>
    </row>
    <row r="440" spans="1:28" s="57" customFormat="1" ht="101.25" x14ac:dyDescent="0.25">
      <c r="A440" s="55">
        <v>417</v>
      </c>
      <c r="B440" s="87" t="s">
        <v>34</v>
      </c>
      <c r="C440" s="87" t="s">
        <v>34</v>
      </c>
      <c r="D440" s="55" t="s">
        <v>603</v>
      </c>
      <c r="E440" s="57" t="s">
        <v>232</v>
      </c>
      <c r="F440" s="57" t="s">
        <v>52</v>
      </c>
      <c r="G440" s="58" t="s">
        <v>89</v>
      </c>
      <c r="H440" s="57" t="s">
        <v>87</v>
      </c>
      <c r="I440" s="57" t="s">
        <v>90</v>
      </c>
      <c r="J440" s="57" t="s">
        <v>91</v>
      </c>
      <c r="K440" s="59">
        <v>3132596.47</v>
      </c>
      <c r="L440" s="95">
        <v>45047</v>
      </c>
      <c r="M440" s="96">
        <v>45261</v>
      </c>
      <c r="N440" s="57" t="s">
        <v>118</v>
      </c>
      <c r="O440" s="57" t="s">
        <v>87</v>
      </c>
      <c r="P440" s="57" t="s">
        <v>124</v>
      </c>
      <c r="Q440" s="57" t="s">
        <v>85</v>
      </c>
      <c r="R440" s="57" t="s">
        <v>87</v>
      </c>
      <c r="S440" s="57" t="s">
        <v>88</v>
      </c>
      <c r="Z440" s="55" t="s">
        <v>86</v>
      </c>
      <c r="AB440" s="5" t="s">
        <v>88</v>
      </c>
    </row>
    <row r="441" spans="1:28" s="57" customFormat="1" ht="135" x14ac:dyDescent="0.25">
      <c r="A441" s="55">
        <v>418</v>
      </c>
      <c r="B441" s="87" t="s">
        <v>233</v>
      </c>
      <c r="C441" s="87" t="s">
        <v>234</v>
      </c>
      <c r="D441" s="55" t="s">
        <v>604</v>
      </c>
      <c r="E441" s="57" t="s">
        <v>232</v>
      </c>
      <c r="F441" s="57" t="s">
        <v>52</v>
      </c>
      <c r="G441" s="58" t="s">
        <v>89</v>
      </c>
      <c r="H441" s="57" t="s">
        <v>87</v>
      </c>
      <c r="I441" s="57" t="s">
        <v>90</v>
      </c>
      <c r="J441" s="57" t="s">
        <v>91</v>
      </c>
      <c r="K441" s="59">
        <v>112728802</v>
      </c>
      <c r="L441" s="95">
        <v>45047</v>
      </c>
      <c r="M441" s="96">
        <v>45108</v>
      </c>
      <c r="N441" s="57" t="s">
        <v>84</v>
      </c>
      <c r="O441" s="57" t="s">
        <v>87</v>
      </c>
      <c r="P441" s="57" t="s">
        <v>392</v>
      </c>
      <c r="Q441" s="57" t="s">
        <v>85</v>
      </c>
      <c r="R441" s="57">
        <v>0</v>
      </c>
      <c r="S441" s="57" t="s">
        <v>88</v>
      </c>
      <c r="Z441" s="55" t="s">
        <v>86</v>
      </c>
      <c r="AB441" s="5" t="s">
        <v>88</v>
      </c>
    </row>
    <row r="442" spans="1:28" s="57" customFormat="1" ht="146.25" x14ac:dyDescent="0.25">
      <c r="A442" s="55">
        <v>419</v>
      </c>
      <c r="B442" s="87" t="s">
        <v>233</v>
      </c>
      <c r="C442" s="87" t="s">
        <v>234</v>
      </c>
      <c r="D442" s="55" t="s">
        <v>605</v>
      </c>
      <c r="E442" s="57" t="s">
        <v>232</v>
      </c>
      <c r="F442" s="57" t="s">
        <v>52</v>
      </c>
      <c r="G442" s="58" t="s">
        <v>89</v>
      </c>
      <c r="H442" s="57" t="s">
        <v>87</v>
      </c>
      <c r="I442" s="57" t="s">
        <v>90</v>
      </c>
      <c r="J442" s="57" t="s">
        <v>91</v>
      </c>
      <c r="K442" s="59">
        <v>59672270.950000003</v>
      </c>
      <c r="L442" s="95">
        <v>45047</v>
      </c>
      <c r="M442" s="96">
        <v>45108</v>
      </c>
      <c r="N442" s="57" t="s">
        <v>84</v>
      </c>
      <c r="O442" s="57" t="s">
        <v>87</v>
      </c>
      <c r="P442" s="57" t="s">
        <v>392</v>
      </c>
      <c r="Q442" s="57" t="s">
        <v>85</v>
      </c>
      <c r="R442" s="57">
        <v>0</v>
      </c>
      <c r="S442" s="57" t="s">
        <v>88</v>
      </c>
      <c r="Z442" s="55" t="s">
        <v>86</v>
      </c>
      <c r="AB442" s="5" t="s">
        <v>88</v>
      </c>
    </row>
    <row r="443" spans="1:28" s="57" customFormat="1" ht="101.25" x14ac:dyDescent="0.25">
      <c r="A443" s="55">
        <v>420</v>
      </c>
      <c r="B443" s="87" t="s">
        <v>34</v>
      </c>
      <c r="C443" s="87" t="s">
        <v>34</v>
      </c>
      <c r="D443" s="55" t="s">
        <v>606</v>
      </c>
      <c r="E443" s="57" t="s">
        <v>232</v>
      </c>
      <c r="F443" s="57" t="s">
        <v>52</v>
      </c>
      <c r="G443" s="58" t="s">
        <v>89</v>
      </c>
      <c r="H443" s="57" t="s">
        <v>87</v>
      </c>
      <c r="I443" s="57" t="s">
        <v>90</v>
      </c>
      <c r="J443" s="57" t="s">
        <v>91</v>
      </c>
      <c r="K443" s="59">
        <v>56105092.969999999</v>
      </c>
      <c r="L443" s="95">
        <v>45047</v>
      </c>
      <c r="M443" s="96">
        <v>45261</v>
      </c>
      <c r="N443" s="57" t="s">
        <v>84</v>
      </c>
      <c r="O443" s="57" t="s">
        <v>87</v>
      </c>
      <c r="P443" s="57" t="s">
        <v>122</v>
      </c>
      <c r="Q443" s="57" t="s">
        <v>85</v>
      </c>
      <c r="R443" s="57" t="s">
        <v>87</v>
      </c>
      <c r="S443" s="57" t="s">
        <v>88</v>
      </c>
      <c r="Z443" s="55" t="s">
        <v>86</v>
      </c>
      <c r="AB443" s="5" t="s">
        <v>88</v>
      </c>
    </row>
    <row r="444" spans="1:28" s="57" customFormat="1" ht="56.25" x14ac:dyDescent="0.25">
      <c r="A444" s="55">
        <v>421</v>
      </c>
      <c r="B444" s="87" t="s">
        <v>34</v>
      </c>
      <c r="C444" s="87" t="s">
        <v>34</v>
      </c>
      <c r="D444" s="55" t="s">
        <v>607</v>
      </c>
      <c r="E444" s="57" t="s">
        <v>232</v>
      </c>
      <c r="F444" s="57" t="s">
        <v>52</v>
      </c>
      <c r="G444" s="58" t="s">
        <v>89</v>
      </c>
      <c r="H444" s="57" t="s">
        <v>87</v>
      </c>
      <c r="I444" s="57" t="s">
        <v>90</v>
      </c>
      <c r="J444" s="57" t="s">
        <v>91</v>
      </c>
      <c r="K444" s="59">
        <v>5254508.4000000004</v>
      </c>
      <c r="L444" s="95">
        <v>45047</v>
      </c>
      <c r="M444" s="96">
        <v>45139</v>
      </c>
      <c r="N444" s="57" t="s">
        <v>118</v>
      </c>
      <c r="O444" s="57" t="s">
        <v>87</v>
      </c>
      <c r="P444" s="57" t="s">
        <v>124</v>
      </c>
      <c r="Q444" s="57" t="s">
        <v>85</v>
      </c>
      <c r="R444" s="57" t="s">
        <v>87</v>
      </c>
      <c r="S444" s="57" t="s">
        <v>88</v>
      </c>
      <c r="Z444" s="55" t="s">
        <v>86</v>
      </c>
      <c r="AB444" s="5" t="s">
        <v>88</v>
      </c>
    </row>
    <row r="445" spans="1:28" s="57" customFormat="1" ht="22.5" x14ac:dyDescent="0.25">
      <c r="A445" s="55">
        <v>422</v>
      </c>
      <c r="B445" s="87" t="s">
        <v>609</v>
      </c>
      <c r="C445" s="87" t="s">
        <v>610</v>
      </c>
      <c r="D445" s="55" t="s">
        <v>608</v>
      </c>
      <c r="E445" s="57" t="s">
        <v>232</v>
      </c>
      <c r="F445" s="57" t="s">
        <v>52</v>
      </c>
      <c r="G445" s="58" t="s">
        <v>89</v>
      </c>
      <c r="H445" s="57" t="s">
        <v>87</v>
      </c>
      <c r="I445" s="57" t="s">
        <v>90</v>
      </c>
      <c r="J445" s="57" t="s">
        <v>91</v>
      </c>
      <c r="K445" s="59">
        <v>821949.6</v>
      </c>
      <c r="L445" s="95">
        <v>45047</v>
      </c>
      <c r="M445" s="96">
        <v>45078</v>
      </c>
      <c r="N445" s="57" t="s">
        <v>82</v>
      </c>
      <c r="O445" s="57">
        <v>0</v>
      </c>
      <c r="P445" s="57" t="s">
        <v>422</v>
      </c>
      <c r="Q445" s="57" t="s">
        <v>85</v>
      </c>
      <c r="R445" s="57">
        <v>0</v>
      </c>
      <c r="S445" s="57" t="s">
        <v>88</v>
      </c>
      <c r="Z445" s="55" t="s">
        <v>86</v>
      </c>
      <c r="AB445" s="5" t="s">
        <v>88</v>
      </c>
    </row>
    <row r="446" spans="1:28" s="57" customFormat="1" ht="22.5" x14ac:dyDescent="0.25">
      <c r="A446" s="55">
        <v>423</v>
      </c>
      <c r="B446" s="87" t="s">
        <v>41</v>
      </c>
      <c r="C446" s="87" t="s">
        <v>419</v>
      </c>
      <c r="D446" s="55" t="s">
        <v>611</v>
      </c>
      <c r="E446" s="57" t="s">
        <v>232</v>
      </c>
      <c r="F446" s="57" t="s">
        <v>52</v>
      </c>
      <c r="G446" s="58" t="s">
        <v>89</v>
      </c>
      <c r="H446" s="57" t="s">
        <v>87</v>
      </c>
      <c r="I446" s="57" t="s">
        <v>90</v>
      </c>
      <c r="J446" s="57" t="s">
        <v>91</v>
      </c>
      <c r="K446" s="59">
        <v>14799600</v>
      </c>
      <c r="L446" s="95">
        <v>45047</v>
      </c>
      <c r="M446" s="96">
        <v>45108</v>
      </c>
      <c r="N446" s="57" t="s">
        <v>84</v>
      </c>
      <c r="O446" s="57">
        <v>1</v>
      </c>
      <c r="P446" s="57" t="s">
        <v>392</v>
      </c>
      <c r="Q446" s="57" t="s">
        <v>85</v>
      </c>
      <c r="R446" s="57">
        <v>0</v>
      </c>
      <c r="S446" s="57" t="s">
        <v>88</v>
      </c>
      <c r="Z446" s="55" t="s">
        <v>86</v>
      </c>
      <c r="AB446" s="5" t="s">
        <v>88</v>
      </c>
    </row>
    <row r="447" spans="1:28" s="57" customFormat="1" ht="56.25" x14ac:dyDescent="0.25">
      <c r="A447" s="55">
        <v>424</v>
      </c>
      <c r="B447" s="87" t="s">
        <v>92</v>
      </c>
      <c r="C447" s="87" t="s">
        <v>92</v>
      </c>
      <c r="D447" s="55" t="s">
        <v>612</v>
      </c>
      <c r="E447" s="57" t="s">
        <v>232</v>
      </c>
      <c r="F447" s="57" t="s">
        <v>52</v>
      </c>
      <c r="G447" s="58" t="s">
        <v>89</v>
      </c>
      <c r="H447" s="57" t="s">
        <v>87</v>
      </c>
      <c r="I447" s="57" t="s">
        <v>90</v>
      </c>
      <c r="J447" s="57" t="s">
        <v>91</v>
      </c>
      <c r="K447" s="59">
        <v>1881600</v>
      </c>
      <c r="L447" s="95">
        <v>45047</v>
      </c>
      <c r="M447" s="96">
        <v>45139</v>
      </c>
      <c r="N447" s="57" t="s">
        <v>82</v>
      </c>
      <c r="O447" s="57">
        <v>0</v>
      </c>
      <c r="P447" s="57" t="s">
        <v>422</v>
      </c>
      <c r="Q447" s="57" t="s">
        <v>85</v>
      </c>
      <c r="R447" s="57">
        <v>0</v>
      </c>
      <c r="S447" s="57" t="s">
        <v>88</v>
      </c>
      <c r="Z447" s="55" t="s">
        <v>86</v>
      </c>
      <c r="AB447" s="5" t="s">
        <v>88</v>
      </c>
    </row>
    <row r="448" spans="1:28" s="57" customFormat="1" ht="78.75" x14ac:dyDescent="0.25">
      <c r="A448" s="55">
        <v>425</v>
      </c>
      <c r="B448" s="87" t="s">
        <v>34</v>
      </c>
      <c r="C448" s="87" t="s">
        <v>34</v>
      </c>
      <c r="D448" s="55" t="s">
        <v>613</v>
      </c>
      <c r="E448" s="57" t="s">
        <v>232</v>
      </c>
      <c r="F448" s="57" t="s">
        <v>52</v>
      </c>
      <c r="G448" s="58" t="s">
        <v>89</v>
      </c>
      <c r="H448" s="57" t="s">
        <v>87</v>
      </c>
      <c r="I448" s="57" t="s">
        <v>90</v>
      </c>
      <c r="J448" s="57" t="s">
        <v>91</v>
      </c>
      <c r="K448" s="59">
        <v>42730514.591999993</v>
      </c>
      <c r="L448" s="95">
        <v>45047</v>
      </c>
      <c r="M448" s="96">
        <v>45261</v>
      </c>
      <c r="N448" s="57" t="s">
        <v>84</v>
      </c>
      <c r="O448" s="57">
        <v>1</v>
      </c>
      <c r="P448" s="57" t="s">
        <v>122</v>
      </c>
      <c r="Q448" s="57" t="s">
        <v>85</v>
      </c>
      <c r="R448" s="57" t="s">
        <v>87</v>
      </c>
      <c r="S448" s="57" t="s">
        <v>88</v>
      </c>
      <c r="Z448" s="55" t="s">
        <v>86</v>
      </c>
      <c r="AB448" s="5" t="s">
        <v>88</v>
      </c>
    </row>
    <row r="449" spans="1:28" s="57" customFormat="1" ht="45" x14ac:dyDescent="0.25">
      <c r="A449" s="55">
        <v>426</v>
      </c>
      <c r="B449" s="87" t="s">
        <v>34</v>
      </c>
      <c r="C449" s="87" t="s">
        <v>34</v>
      </c>
      <c r="D449" s="55" t="s">
        <v>614</v>
      </c>
      <c r="E449" s="57" t="s">
        <v>232</v>
      </c>
      <c r="F449" s="57" t="s">
        <v>52</v>
      </c>
      <c r="G449" s="58" t="s">
        <v>89</v>
      </c>
      <c r="H449" s="57" t="s">
        <v>87</v>
      </c>
      <c r="I449" s="57" t="s">
        <v>90</v>
      </c>
      <c r="J449" s="57" t="s">
        <v>91</v>
      </c>
      <c r="K449" s="59">
        <v>6921099.2879999997</v>
      </c>
      <c r="L449" s="95">
        <v>45047</v>
      </c>
      <c r="M449" s="96">
        <v>45231</v>
      </c>
      <c r="N449" s="57" t="s">
        <v>118</v>
      </c>
      <c r="O449" s="57">
        <v>1</v>
      </c>
      <c r="P449" s="57" t="s">
        <v>124</v>
      </c>
      <c r="Q449" s="57" t="s">
        <v>85</v>
      </c>
      <c r="R449" s="57" t="s">
        <v>87</v>
      </c>
      <c r="S449" s="57" t="s">
        <v>88</v>
      </c>
      <c r="Z449" s="55" t="s">
        <v>86</v>
      </c>
      <c r="AB449" s="5" t="s">
        <v>88</v>
      </c>
    </row>
    <row r="450" spans="1:28" s="57" customFormat="1" ht="45" x14ac:dyDescent="0.25">
      <c r="A450" s="55">
        <v>427</v>
      </c>
      <c r="B450" s="87" t="s">
        <v>34</v>
      </c>
      <c r="C450" s="87" t="s">
        <v>34</v>
      </c>
      <c r="D450" s="55" t="s">
        <v>615</v>
      </c>
      <c r="E450" s="57" t="s">
        <v>232</v>
      </c>
      <c r="F450" s="57" t="s">
        <v>52</v>
      </c>
      <c r="G450" s="58" t="s">
        <v>89</v>
      </c>
      <c r="H450" s="57" t="s">
        <v>87</v>
      </c>
      <c r="I450" s="57" t="s">
        <v>90</v>
      </c>
      <c r="J450" s="57" t="s">
        <v>91</v>
      </c>
      <c r="K450" s="59">
        <v>6907435.8719999995</v>
      </c>
      <c r="L450" s="95">
        <v>45047</v>
      </c>
      <c r="M450" s="96">
        <v>45231</v>
      </c>
      <c r="N450" s="57" t="s">
        <v>118</v>
      </c>
      <c r="O450" s="57">
        <v>1</v>
      </c>
      <c r="P450" s="57" t="s">
        <v>124</v>
      </c>
      <c r="Q450" s="57" t="s">
        <v>85</v>
      </c>
      <c r="R450" s="57" t="s">
        <v>87</v>
      </c>
      <c r="S450" s="57" t="s">
        <v>88</v>
      </c>
      <c r="Z450" s="55" t="s">
        <v>86</v>
      </c>
      <c r="AB450" s="5" t="s">
        <v>88</v>
      </c>
    </row>
    <row r="451" spans="1:28" s="57" customFormat="1" ht="78.75" x14ac:dyDescent="0.25">
      <c r="A451" s="55">
        <v>428</v>
      </c>
      <c r="B451" s="87" t="s">
        <v>34</v>
      </c>
      <c r="C451" s="87" t="s">
        <v>34</v>
      </c>
      <c r="D451" s="55" t="s">
        <v>616</v>
      </c>
      <c r="E451" s="57" t="s">
        <v>232</v>
      </c>
      <c r="F451" s="57" t="s">
        <v>52</v>
      </c>
      <c r="G451" s="58" t="s">
        <v>89</v>
      </c>
      <c r="H451" s="57" t="s">
        <v>87</v>
      </c>
      <c r="I451" s="57" t="s">
        <v>90</v>
      </c>
      <c r="J451" s="57" t="s">
        <v>91</v>
      </c>
      <c r="K451" s="59">
        <v>7323891.0119999992</v>
      </c>
      <c r="L451" s="95">
        <v>45047</v>
      </c>
      <c r="M451" s="96">
        <v>45231</v>
      </c>
      <c r="N451" s="57" t="s">
        <v>84</v>
      </c>
      <c r="O451" s="57">
        <v>1</v>
      </c>
      <c r="P451" s="57" t="s">
        <v>122</v>
      </c>
      <c r="Q451" s="57" t="s">
        <v>85</v>
      </c>
      <c r="R451" s="57" t="s">
        <v>87</v>
      </c>
      <c r="S451" s="57" t="s">
        <v>88</v>
      </c>
      <c r="Z451" s="55" t="s">
        <v>86</v>
      </c>
      <c r="AB451" s="5" t="s">
        <v>88</v>
      </c>
    </row>
    <row r="452" spans="1:28" s="57" customFormat="1" ht="45" x14ac:dyDescent="0.25">
      <c r="A452" s="55">
        <v>429</v>
      </c>
      <c r="B452" s="87" t="s">
        <v>34</v>
      </c>
      <c r="C452" s="87" t="s">
        <v>34</v>
      </c>
      <c r="D452" s="55" t="s">
        <v>617</v>
      </c>
      <c r="E452" s="57" t="s">
        <v>232</v>
      </c>
      <c r="F452" s="57" t="s">
        <v>52</v>
      </c>
      <c r="G452" s="58" t="s">
        <v>89</v>
      </c>
      <c r="H452" s="57" t="s">
        <v>87</v>
      </c>
      <c r="I452" s="57" t="s">
        <v>90</v>
      </c>
      <c r="J452" s="57" t="s">
        <v>91</v>
      </c>
      <c r="K452" s="59">
        <v>6711644.2439999999</v>
      </c>
      <c r="L452" s="95">
        <v>45047</v>
      </c>
      <c r="M452" s="96">
        <v>45231</v>
      </c>
      <c r="N452" s="57" t="s">
        <v>118</v>
      </c>
      <c r="O452" s="57">
        <v>1</v>
      </c>
      <c r="P452" s="57" t="s">
        <v>124</v>
      </c>
      <c r="Q452" s="57" t="s">
        <v>85</v>
      </c>
      <c r="R452" s="57" t="s">
        <v>87</v>
      </c>
      <c r="S452" s="57" t="s">
        <v>88</v>
      </c>
      <c r="Z452" s="55" t="s">
        <v>86</v>
      </c>
      <c r="AB452" s="5" t="s">
        <v>88</v>
      </c>
    </row>
    <row r="453" spans="1:28" s="57" customFormat="1" ht="45" x14ac:dyDescent="0.25">
      <c r="A453" s="55">
        <v>430</v>
      </c>
      <c r="B453" s="87" t="s">
        <v>34</v>
      </c>
      <c r="C453" s="87" t="s">
        <v>34</v>
      </c>
      <c r="D453" s="55" t="s">
        <v>618</v>
      </c>
      <c r="E453" s="57" t="s">
        <v>232</v>
      </c>
      <c r="F453" s="57" t="s">
        <v>52</v>
      </c>
      <c r="G453" s="58" t="s">
        <v>89</v>
      </c>
      <c r="H453" s="57" t="s">
        <v>87</v>
      </c>
      <c r="I453" s="57" t="s">
        <v>90</v>
      </c>
      <c r="J453" s="57" t="s">
        <v>91</v>
      </c>
      <c r="K453" s="59">
        <v>6867732.0479999995</v>
      </c>
      <c r="L453" s="95">
        <v>45047</v>
      </c>
      <c r="M453" s="96">
        <v>45231</v>
      </c>
      <c r="N453" s="57" t="s">
        <v>118</v>
      </c>
      <c r="O453" s="57">
        <v>1</v>
      </c>
      <c r="P453" s="57" t="s">
        <v>124</v>
      </c>
      <c r="Q453" s="57" t="s">
        <v>85</v>
      </c>
      <c r="R453" s="57" t="s">
        <v>87</v>
      </c>
      <c r="S453" s="57" t="s">
        <v>88</v>
      </c>
      <c r="Z453" s="55" t="s">
        <v>86</v>
      </c>
      <c r="AB453" s="5" t="s">
        <v>88</v>
      </c>
    </row>
    <row r="454" spans="1:28" s="57" customFormat="1" ht="45" x14ac:dyDescent="0.25">
      <c r="A454" s="55">
        <v>431</v>
      </c>
      <c r="B454" s="87" t="s">
        <v>34</v>
      </c>
      <c r="C454" s="87" t="s">
        <v>34</v>
      </c>
      <c r="D454" s="55" t="s">
        <v>619</v>
      </c>
      <c r="E454" s="57" t="s">
        <v>232</v>
      </c>
      <c r="F454" s="57" t="s">
        <v>52</v>
      </c>
      <c r="G454" s="58" t="s">
        <v>89</v>
      </c>
      <c r="H454" s="57" t="s">
        <v>87</v>
      </c>
      <c r="I454" s="57" t="s">
        <v>90</v>
      </c>
      <c r="J454" s="57" t="s">
        <v>91</v>
      </c>
      <c r="K454" s="59">
        <v>6065529.8639999991</v>
      </c>
      <c r="L454" s="95">
        <v>45047</v>
      </c>
      <c r="M454" s="96">
        <v>45231</v>
      </c>
      <c r="N454" s="57" t="s">
        <v>118</v>
      </c>
      <c r="O454" s="57">
        <v>1</v>
      </c>
      <c r="P454" s="57" t="s">
        <v>124</v>
      </c>
      <c r="Q454" s="57" t="s">
        <v>85</v>
      </c>
      <c r="R454" s="57" t="s">
        <v>87</v>
      </c>
      <c r="S454" s="57" t="s">
        <v>88</v>
      </c>
      <c r="Z454" s="55" t="s">
        <v>86</v>
      </c>
      <c r="AB454" s="5" t="s">
        <v>88</v>
      </c>
    </row>
    <row r="455" spans="1:28" s="57" customFormat="1" ht="45" x14ac:dyDescent="0.25">
      <c r="A455" s="55">
        <v>432</v>
      </c>
      <c r="B455" s="87" t="s">
        <v>34</v>
      </c>
      <c r="C455" s="87" t="s">
        <v>34</v>
      </c>
      <c r="D455" s="55" t="s">
        <v>426</v>
      </c>
      <c r="E455" s="57" t="s">
        <v>232</v>
      </c>
      <c r="F455" s="57" t="s">
        <v>52</v>
      </c>
      <c r="G455" s="58" t="s">
        <v>89</v>
      </c>
      <c r="H455" s="57" t="s">
        <v>87</v>
      </c>
      <c r="I455" s="57" t="s">
        <v>90</v>
      </c>
      <c r="J455" s="57" t="s">
        <v>91</v>
      </c>
      <c r="K455" s="59">
        <v>6937321.6679999996</v>
      </c>
      <c r="L455" s="95">
        <v>45047</v>
      </c>
      <c r="M455" s="96">
        <v>45231</v>
      </c>
      <c r="N455" s="57" t="s">
        <v>118</v>
      </c>
      <c r="O455" s="57">
        <v>1</v>
      </c>
      <c r="P455" s="57" t="s">
        <v>124</v>
      </c>
      <c r="Q455" s="57" t="s">
        <v>85</v>
      </c>
      <c r="R455" s="57" t="s">
        <v>87</v>
      </c>
      <c r="S455" s="57" t="s">
        <v>88</v>
      </c>
      <c r="Z455" s="55" t="s">
        <v>86</v>
      </c>
      <c r="AB455" s="5" t="s">
        <v>88</v>
      </c>
    </row>
    <row r="456" spans="1:28" s="57" customFormat="1" ht="45" x14ac:dyDescent="0.25">
      <c r="A456" s="55">
        <v>433</v>
      </c>
      <c r="B456" s="87" t="s">
        <v>34</v>
      </c>
      <c r="C456" s="87" t="s">
        <v>34</v>
      </c>
      <c r="D456" s="55" t="s">
        <v>620</v>
      </c>
      <c r="E456" s="57" t="s">
        <v>232</v>
      </c>
      <c r="F456" s="57" t="s">
        <v>52</v>
      </c>
      <c r="G456" s="58" t="s">
        <v>89</v>
      </c>
      <c r="H456" s="57" t="s">
        <v>87</v>
      </c>
      <c r="I456" s="57" t="s">
        <v>90</v>
      </c>
      <c r="J456" s="57" t="s">
        <v>91</v>
      </c>
      <c r="K456" s="59">
        <v>7685907.6599999992</v>
      </c>
      <c r="L456" s="95">
        <v>45047</v>
      </c>
      <c r="M456" s="96">
        <v>45231</v>
      </c>
      <c r="N456" s="57" t="s">
        <v>84</v>
      </c>
      <c r="O456" s="57">
        <v>1</v>
      </c>
      <c r="P456" s="57" t="s">
        <v>122</v>
      </c>
      <c r="Q456" s="57" t="s">
        <v>85</v>
      </c>
      <c r="R456" s="57" t="s">
        <v>87</v>
      </c>
      <c r="S456" s="57" t="s">
        <v>88</v>
      </c>
      <c r="Z456" s="55" t="s">
        <v>86</v>
      </c>
      <c r="AB456" s="5" t="s">
        <v>88</v>
      </c>
    </row>
    <row r="457" spans="1:28" s="57" customFormat="1" ht="45" x14ac:dyDescent="0.25">
      <c r="A457" s="55">
        <v>434</v>
      </c>
      <c r="B457" s="87" t="s">
        <v>34</v>
      </c>
      <c r="C457" s="87" t="s">
        <v>34</v>
      </c>
      <c r="D457" s="55" t="s">
        <v>621</v>
      </c>
      <c r="E457" s="57" t="s">
        <v>232</v>
      </c>
      <c r="F457" s="57" t="s">
        <v>52</v>
      </c>
      <c r="G457" s="58" t="s">
        <v>89</v>
      </c>
      <c r="H457" s="57" t="s">
        <v>87</v>
      </c>
      <c r="I457" s="57" t="s">
        <v>90</v>
      </c>
      <c r="J457" s="57" t="s">
        <v>91</v>
      </c>
      <c r="K457" s="59">
        <v>6904897.3679999998</v>
      </c>
      <c r="L457" s="95">
        <v>45047</v>
      </c>
      <c r="M457" s="96">
        <v>45231</v>
      </c>
      <c r="N457" s="57" t="s">
        <v>118</v>
      </c>
      <c r="O457" s="57">
        <v>1</v>
      </c>
      <c r="P457" s="57" t="s">
        <v>124</v>
      </c>
      <c r="Q457" s="57" t="s">
        <v>85</v>
      </c>
      <c r="R457" s="57" t="s">
        <v>87</v>
      </c>
      <c r="S457" s="57" t="s">
        <v>88</v>
      </c>
      <c r="Z457" s="55" t="s">
        <v>86</v>
      </c>
      <c r="AB457" s="5" t="s">
        <v>88</v>
      </c>
    </row>
    <row r="458" spans="1:28" s="57" customFormat="1" ht="45" x14ac:dyDescent="0.25">
      <c r="A458" s="55">
        <v>435</v>
      </c>
      <c r="B458" s="87" t="s">
        <v>34</v>
      </c>
      <c r="C458" s="87" t="s">
        <v>34</v>
      </c>
      <c r="D458" s="55" t="s">
        <v>622</v>
      </c>
      <c r="E458" s="57" t="s">
        <v>232</v>
      </c>
      <c r="F458" s="57" t="s">
        <v>52</v>
      </c>
      <c r="G458" s="58" t="s">
        <v>89</v>
      </c>
      <c r="H458" s="57" t="s">
        <v>87</v>
      </c>
      <c r="I458" s="57" t="s">
        <v>90</v>
      </c>
      <c r="J458" s="57" t="s">
        <v>91</v>
      </c>
      <c r="K458" s="59">
        <v>6630655.4400000004</v>
      </c>
      <c r="L458" s="95">
        <v>45047</v>
      </c>
      <c r="M458" s="96">
        <v>45231</v>
      </c>
      <c r="N458" s="57" t="s">
        <v>118</v>
      </c>
      <c r="O458" s="57">
        <v>1</v>
      </c>
      <c r="P458" s="57" t="s">
        <v>124</v>
      </c>
      <c r="Q458" s="57" t="s">
        <v>85</v>
      </c>
      <c r="R458" s="57" t="s">
        <v>87</v>
      </c>
      <c r="S458" s="57" t="s">
        <v>88</v>
      </c>
      <c r="Z458" s="55" t="s">
        <v>86</v>
      </c>
      <c r="AB458" s="5" t="s">
        <v>88</v>
      </c>
    </row>
    <row r="459" spans="1:28" s="57" customFormat="1" ht="90" x14ac:dyDescent="0.25">
      <c r="A459" s="55">
        <v>436</v>
      </c>
      <c r="B459" s="87" t="s">
        <v>34</v>
      </c>
      <c r="C459" s="87" t="s">
        <v>125</v>
      </c>
      <c r="D459" s="55" t="s">
        <v>623</v>
      </c>
      <c r="E459" s="57" t="s">
        <v>232</v>
      </c>
      <c r="F459" s="57" t="s">
        <v>52</v>
      </c>
      <c r="G459" s="58" t="s">
        <v>89</v>
      </c>
      <c r="H459" s="57" t="s">
        <v>87</v>
      </c>
      <c r="I459" s="57" t="s">
        <v>90</v>
      </c>
      <c r="J459" s="57" t="s">
        <v>91</v>
      </c>
      <c r="K459" s="59">
        <v>2541232.0319999997</v>
      </c>
      <c r="L459" s="95">
        <v>45047</v>
      </c>
      <c r="M459" s="96">
        <v>45231</v>
      </c>
      <c r="N459" s="57" t="s">
        <v>118</v>
      </c>
      <c r="O459" s="57">
        <v>1</v>
      </c>
      <c r="P459" s="57" t="s">
        <v>420</v>
      </c>
      <c r="Q459" s="57" t="s">
        <v>85</v>
      </c>
      <c r="R459" s="57">
        <v>0</v>
      </c>
      <c r="S459" s="57" t="s">
        <v>88</v>
      </c>
      <c r="Z459" s="55" t="s">
        <v>86</v>
      </c>
      <c r="AB459" s="5" t="s">
        <v>88</v>
      </c>
    </row>
    <row r="460" spans="1:28" s="57" customFormat="1" ht="56.25" x14ac:dyDescent="0.25">
      <c r="A460" s="55">
        <v>437</v>
      </c>
      <c r="B460" s="87" t="s">
        <v>34</v>
      </c>
      <c r="C460" s="87" t="s">
        <v>34</v>
      </c>
      <c r="D460" s="55" t="s">
        <v>624</v>
      </c>
      <c r="E460" s="57" t="s">
        <v>232</v>
      </c>
      <c r="F460" s="57" t="s">
        <v>52</v>
      </c>
      <c r="G460" s="58" t="s">
        <v>89</v>
      </c>
      <c r="H460" s="57" t="s">
        <v>87</v>
      </c>
      <c r="I460" s="57" t="s">
        <v>90</v>
      </c>
      <c r="J460" s="57" t="s">
        <v>91</v>
      </c>
      <c r="K460" s="59">
        <v>12874601.736</v>
      </c>
      <c r="L460" s="95">
        <v>45047</v>
      </c>
      <c r="M460" s="96">
        <v>45231</v>
      </c>
      <c r="N460" s="57" t="s">
        <v>84</v>
      </c>
      <c r="O460" s="57">
        <v>1</v>
      </c>
      <c r="P460" s="57" t="s">
        <v>122</v>
      </c>
      <c r="Q460" s="57" t="s">
        <v>85</v>
      </c>
      <c r="R460" s="57" t="s">
        <v>87</v>
      </c>
      <c r="S460" s="57" t="s">
        <v>88</v>
      </c>
      <c r="Z460" s="55" t="s">
        <v>86</v>
      </c>
      <c r="AB460" s="5" t="s">
        <v>88</v>
      </c>
    </row>
    <row r="461" spans="1:28" s="57" customFormat="1" ht="45" x14ac:dyDescent="0.25">
      <c r="A461" s="55">
        <v>438</v>
      </c>
      <c r="B461" s="87" t="s">
        <v>34</v>
      </c>
      <c r="C461" s="87" t="s">
        <v>34</v>
      </c>
      <c r="D461" s="55" t="s">
        <v>625</v>
      </c>
      <c r="E461" s="57" t="s">
        <v>232</v>
      </c>
      <c r="F461" s="57" t="s">
        <v>52</v>
      </c>
      <c r="G461" s="58" t="s">
        <v>89</v>
      </c>
      <c r="H461" s="57" t="s">
        <v>87</v>
      </c>
      <c r="I461" s="57" t="s">
        <v>90</v>
      </c>
      <c r="J461" s="57" t="s">
        <v>91</v>
      </c>
      <c r="K461" s="59">
        <v>6253368.0479999995</v>
      </c>
      <c r="L461" s="95">
        <v>45047</v>
      </c>
      <c r="M461" s="96">
        <v>45231</v>
      </c>
      <c r="N461" s="57" t="s">
        <v>118</v>
      </c>
      <c r="O461" s="57">
        <v>1</v>
      </c>
      <c r="P461" s="57" t="s">
        <v>124</v>
      </c>
      <c r="Q461" s="57" t="s">
        <v>85</v>
      </c>
      <c r="R461" s="57" t="s">
        <v>87</v>
      </c>
      <c r="S461" s="57" t="s">
        <v>88</v>
      </c>
      <c r="Z461" s="55" t="s">
        <v>86</v>
      </c>
      <c r="AB461" s="5" t="s">
        <v>88</v>
      </c>
    </row>
    <row r="462" spans="1:28" s="57" customFormat="1" ht="45" x14ac:dyDescent="0.25">
      <c r="A462" s="55">
        <v>439</v>
      </c>
      <c r="B462" s="87" t="s">
        <v>34</v>
      </c>
      <c r="C462" s="87" t="s">
        <v>34</v>
      </c>
      <c r="D462" s="55" t="s">
        <v>626</v>
      </c>
      <c r="E462" s="57" t="s">
        <v>232</v>
      </c>
      <c r="F462" s="57" t="s">
        <v>52</v>
      </c>
      <c r="G462" s="58" t="s">
        <v>89</v>
      </c>
      <c r="H462" s="57" t="s">
        <v>87</v>
      </c>
      <c r="I462" s="57" t="s">
        <v>90</v>
      </c>
      <c r="J462" s="57" t="s">
        <v>91</v>
      </c>
      <c r="K462" s="59">
        <v>6725073.0479999995</v>
      </c>
      <c r="L462" s="95">
        <v>45047</v>
      </c>
      <c r="M462" s="96">
        <v>45231</v>
      </c>
      <c r="N462" s="57" t="s">
        <v>118</v>
      </c>
      <c r="O462" s="57">
        <v>1</v>
      </c>
      <c r="P462" s="57" t="s">
        <v>124</v>
      </c>
      <c r="Q462" s="57" t="s">
        <v>85</v>
      </c>
      <c r="R462" s="57" t="s">
        <v>87</v>
      </c>
      <c r="S462" s="57" t="s">
        <v>88</v>
      </c>
      <c r="Z462" s="55" t="s">
        <v>86</v>
      </c>
      <c r="AB462" s="5" t="s">
        <v>88</v>
      </c>
    </row>
    <row r="463" spans="1:28" s="57" customFormat="1" ht="45" x14ac:dyDescent="0.25">
      <c r="A463" s="55">
        <v>440</v>
      </c>
      <c r="B463" s="87" t="s">
        <v>34</v>
      </c>
      <c r="C463" s="87" t="s">
        <v>34</v>
      </c>
      <c r="D463" s="55" t="s">
        <v>627</v>
      </c>
      <c r="E463" s="57" t="s">
        <v>232</v>
      </c>
      <c r="F463" s="57" t="s">
        <v>52</v>
      </c>
      <c r="G463" s="58" t="s">
        <v>89</v>
      </c>
      <c r="H463" s="57" t="s">
        <v>87</v>
      </c>
      <c r="I463" s="57" t="s">
        <v>90</v>
      </c>
      <c r="J463" s="57" t="s">
        <v>91</v>
      </c>
      <c r="K463" s="59">
        <v>6981777.1320000002</v>
      </c>
      <c r="L463" s="95">
        <v>45047</v>
      </c>
      <c r="M463" s="96">
        <v>45231</v>
      </c>
      <c r="N463" s="57" t="s">
        <v>118</v>
      </c>
      <c r="O463" s="57">
        <v>1</v>
      </c>
      <c r="P463" s="57" t="s">
        <v>124</v>
      </c>
      <c r="Q463" s="57" t="s">
        <v>85</v>
      </c>
      <c r="R463" s="57" t="s">
        <v>87</v>
      </c>
      <c r="S463" s="57" t="s">
        <v>88</v>
      </c>
      <c r="Z463" s="55" t="s">
        <v>86</v>
      </c>
      <c r="AB463" s="5" t="s">
        <v>88</v>
      </c>
    </row>
    <row r="464" spans="1:28" s="57" customFormat="1" ht="45" x14ac:dyDescent="0.25">
      <c r="A464" s="55">
        <v>441</v>
      </c>
      <c r="B464" s="87" t="s">
        <v>34</v>
      </c>
      <c r="C464" s="87" t="s">
        <v>34</v>
      </c>
      <c r="D464" s="55" t="s">
        <v>628</v>
      </c>
      <c r="E464" s="57" t="s">
        <v>232</v>
      </c>
      <c r="F464" s="57" t="s">
        <v>52</v>
      </c>
      <c r="G464" s="58" t="s">
        <v>89</v>
      </c>
      <c r="H464" s="57" t="s">
        <v>87</v>
      </c>
      <c r="I464" s="57" t="s">
        <v>90</v>
      </c>
      <c r="J464" s="57" t="s">
        <v>91</v>
      </c>
      <c r="K464" s="59">
        <v>9626865.3239999991</v>
      </c>
      <c r="L464" s="95">
        <v>45047</v>
      </c>
      <c r="M464" s="96">
        <v>45231</v>
      </c>
      <c r="N464" s="57" t="s">
        <v>84</v>
      </c>
      <c r="O464" s="57">
        <v>1</v>
      </c>
      <c r="P464" s="57" t="s">
        <v>122</v>
      </c>
      <c r="Q464" s="57" t="s">
        <v>85</v>
      </c>
      <c r="R464" s="57" t="s">
        <v>87</v>
      </c>
      <c r="S464" s="57" t="s">
        <v>88</v>
      </c>
      <c r="Z464" s="55" t="s">
        <v>86</v>
      </c>
      <c r="AB464" s="5" t="s">
        <v>88</v>
      </c>
    </row>
    <row r="465" spans="1:28" s="57" customFormat="1" ht="45" x14ac:dyDescent="0.25">
      <c r="A465" s="55">
        <v>442</v>
      </c>
      <c r="B465" s="87" t="s">
        <v>34</v>
      </c>
      <c r="C465" s="87" t="s">
        <v>34</v>
      </c>
      <c r="D465" s="55" t="s">
        <v>629</v>
      </c>
      <c r="E465" s="57" t="s">
        <v>232</v>
      </c>
      <c r="F465" s="57" t="s">
        <v>52</v>
      </c>
      <c r="G465" s="58" t="s">
        <v>89</v>
      </c>
      <c r="H465" s="57" t="s">
        <v>87</v>
      </c>
      <c r="I465" s="57" t="s">
        <v>90</v>
      </c>
      <c r="J465" s="57" t="s">
        <v>91</v>
      </c>
      <c r="K465" s="59">
        <v>6219242.04</v>
      </c>
      <c r="L465" s="95">
        <v>45047</v>
      </c>
      <c r="M465" s="96">
        <v>45231</v>
      </c>
      <c r="N465" s="57" t="s">
        <v>118</v>
      </c>
      <c r="O465" s="57">
        <v>1</v>
      </c>
      <c r="P465" s="57" t="s">
        <v>124</v>
      </c>
      <c r="Q465" s="57" t="s">
        <v>85</v>
      </c>
      <c r="R465" s="57" t="s">
        <v>87</v>
      </c>
      <c r="S465" s="57" t="s">
        <v>88</v>
      </c>
      <c r="Z465" s="55" t="s">
        <v>86</v>
      </c>
      <c r="AB465" s="5" t="s">
        <v>88</v>
      </c>
    </row>
    <row r="466" spans="1:28" s="57" customFormat="1" ht="45" x14ac:dyDescent="0.25">
      <c r="A466" s="55">
        <v>443</v>
      </c>
      <c r="B466" s="87" t="s">
        <v>34</v>
      </c>
      <c r="C466" s="87" t="s">
        <v>34</v>
      </c>
      <c r="D466" s="55" t="s">
        <v>630</v>
      </c>
      <c r="E466" s="57" t="s">
        <v>232</v>
      </c>
      <c r="F466" s="57" t="s">
        <v>52</v>
      </c>
      <c r="G466" s="58" t="s">
        <v>89</v>
      </c>
      <c r="H466" s="57" t="s">
        <v>87</v>
      </c>
      <c r="I466" s="57" t="s">
        <v>90</v>
      </c>
      <c r="J466" s="57" t="s">
        <v>91</v>
      </c>
      <c r="K466" s="59">
        <v>6748039.4040000001</v>
      </c>
      <c r="L466" s="95">
        <v>45047</v>
      </c>
      <c r="M466" s="96">
        <v>45231</v>
      </c>
      <c r="N466" s="57" t="s">
        <v>118</v>
      </c>
      <c r="O466" s="57">
        <v>1</v>
      </c>
      <c r="P466" s="57" t="s">
        <v>124</v>
      </c>
      <c r="Q466" s="57" t="s">
        <v>85</v>
      </c>
      <c r="R466" s="57" t="s">
        <v>87</v>
      </c>
      <c r="S466" s="57" t="s">
        <v>88</v>
      </c>
      <c r="Z466" s="55" t="s">
        <v>86</v>
      </c>
      <c r="AB466" s="5" t="s">
        <v>88</v>
      </c>
    </row>
    <row r="467" spans="1:28" s="57" customFormat="1" ht="45" x14ac:dyDescent="0.25">
      <c r="A467" s="55">
        <v>444</v>
      </c>
      <c r="B467" s="87" t="s">
        <v>34</v>
      </c>
      <c r="C467" s="87" t="s">
        <v>34</v>
      </c>
      <c r="D467" s="55" t="s">
        <v>631</v>
      </c>
      <c r="E467" s="57" t="s">
        <v>232</v>
      </c>
      <c r="F467" s="57" t="s">
        <v>52</v>
      </c>
      <c r="G467" s="58" t="s">
        <v>89</v>
      </c>
      <c r="H467" s="57" t="s">
        <v>87</v>
      </c>
      <c r="I467" s="57" t="s">
        <v>90</v>
      </c>
      <c r="J467" s="57" t="s">
        <v>91</v>
      </c>
      <c r="K467" s="59">
        <v>6999618.2879999997</v>
      </c>
      <c r="L467" s="95">
        <v>45047</v>
      </c>
      <c r="M467" s="96">
        <v>45231</v>
      </c>
      <c r="N467" s="57" t="s">
        <v>118</v>
      </c>
      <c r="O467" s="57">
        <v>1</v>
      </c>
      <c r="P467" s="57" t="s">
        <v>124</v>
      </c>
      <c r="Q467" s="57" t="s">
        <v>85</v>
      </c>
      <c r="R467" s="57" t="s">
        <v>87</v>
      </c>
      <c r="S467" s="57" t="s">
        <v>88</v>
      </c>
      <c r="Z467" s="55" t="s">
        <v>86</v>
      </c>
      <c r="AB467" s="5" t="s">
        <v>88</v>
      </c>
    </row>
    <row r="468" spans="1:28" s="57" customFormat="1" ht="45" x14ac:dyDescent="0.25">
      <c r="A468" s="55">
        <v>445</v>
      </c>
      <c r="B468" s="87" t="s">
        <v>34</v>
      </c>
      <c r="C468" s="87" t="s">
        <v>34</v>
      </c>
      <c r="D468" s="55" t="s">
        <v>632</v>
      </c>
      <c r="E468" s="57" t="s">
        <v>232</v>
      </c>
      <c r="F468" s="57" t="s">
        <v>52</v>
      </c>
      <c r="G468" s="58" t="s">
        <v>89</v>
      </c>
      <c r="H468" s="57" t="s">
        <v>87</v>
      </c>
      <c r="I468" s="57" t="s">
        <v>90</v>
      </c>
      <c r="J468" s="57" t="s">
        <v>91</v>
      </c>
      <c r="K468" s="59">
        <v>13072452.731999999</v>
      </c>
      <c r="L468" s="95">
        <v>45047</v>
      </c>
      <c r="M468" s="96">
        <v>45231</v>
      </c>
      <c r="N468" s="57" t="s">
        <v>84</v>
      </c>
      <c r="O468" s="57">
        <v>1</v>
      </c>
      <c r="P468" s="57" t="s">
        <v>122</v>
      </c>
      <c r="Q468" s="57" t="s">
        <v>85</v>
      </c>
      <c r="R468" s="57" t="s">
        <v>87</v>
      </c>
      <c r="S468" s="57" t="s">
        <v>88</v>
      </c>
      <c r="Z468" s="55" t="s">
        <v>86</v>
      </c>
      <c r="AB468" s="5" t="s">
        <v>88</v>
      </c>
    </row>
    <row r="469" spans="1:28" s="57" customFormat="1" ht="45" x14ac:dyDescent="0.25">
      <c r="A469" s="55">
        <v>446</v>
      </c>
      <c r="B469" s="87" t="s">
        <v>34</v>
      </c>
      <c r="C469" s="87" t="s">
        <v>34</v>
      </c>
      <c r="D469" s="55" t="s">
        <v>633</v>
      </c>
      <c r="E469" s="57" t="s">
        <v>232</v>
      </c>
      <c r="F469" s="57" t="s">
        <v>52</v>
      </c>
      <c r="G469" s="58" t="s">
        <v>89</v>
      </c>
      <c r="H469" s="57" t="s">
        <v>87</v>
      </c>
      <c r="I469" s="57" t="s">
        <v>90</v>
      </c>
      <c r="J469" s="57" t="s">
        <v>91</v>
      </c>
      <c r="K469" s="59">
        <v>6891617.0520000001</v>
      </c>
      <c r="L469" s="95">
        <v>45047</v>
      </c>
      <c r="M469" s="96">
        <v>45231</v>
      </c>
      <c r="N469" s="57" t="s">
        <v>118</v>
      </c>
      <c r="O469" s="57">
        <v>1</v>
      </c>
      <c r="P469" s="57" t="s">
        <v>124</v>
      </c>
      <c r="Q469" s="57" t="s">
        <v>85</v>
      </c>
      <c r="R469" s="57" t="s">
        <v>87</v>
      </c>
      <c r="S469" s="57" t="s">
        <v>88</v>
      </c>
      <c r="Z469" s="55" t="s">
        <v>86</v>
      </c>
      <c r="AB469" s="5" t="s">
        <v>88</v>
      </c>
    </row>
    <row r="470" spans="1:28" s="57" customFormat="1" ht="135" x14ac:dyDescent="0.25">
      <c r="A470" s="55">
        <v>447</v>
      </c>
      <c r="B470" s="87" t="s">
        <v>34</v>
      </c>
      <c r="C470" s="87" t="s">
        <v>125</v>
      </c>
      <c r="D470" s="55" t="s">
        <v>634</v>
      </c>
      <c r="E470" s="57" t="s">
        <v>232</v>
      </c>
      <c r="F470" s="57" t="s">
        <v>52</v>
      </c>
      <c r="G470" s="58" t="s">
        <v>89</v>
      </c>
      <c r="H470" s="57" t="s">
        <v>87</v>
      </c>
      <c r="I470" s="57" t="s">
        <v>90</v>
      </c>
      <c r="J470" s="57" t="s">
        <v>91</v>
      </c>
      <c r="K470" s="59">
        <v>47144641.5</v>
      </c>
      <c r="L470" s="95">
        <v>45047</v>
      </c>
      <c r="M470" s="96">
        <v>45200</v>
      </c>
      <c r="N470" s="57" t="s">
        <v>84</v>
      </c>
      <c r="O470" s="57">
        <v>1</v>
      </c>
      <c r="P470" s="57" t="s">
        <v>392</v>
      </c>
      <c r="Q470" s="57" t="s">
        <v>85</v>
      </c>
      <c r="R470" s="57">
        <v>0</v>
      </c>
      <c r="S470" s="57" t="s">
        <v>88</v>
      </c>
      <c r="Z470" s="55" t="s">
        <v>86</v>
      </c>
      <c r="AB470" s="5" t="s">
        <v>88</v>
      </c>
    </row>
    <row r="471" spans="1:28" s="57" customFormat="1" ht="22.5" x14ac:dyDescent="0.25">
      <c r="A471" s="55">
        <v>448</v>
      </c>
      <c r="B471" s="87" t="s">
        <v>637</v>
      </c>
      <c r="C471" s="87" t="s">
        <v>637</v>
      </c>
      <c r="D471" s="55" t="s">
        <v>635</v>
      </c>
      <c r="E471" s="57" t="s">
        <v>232</v>
      </c>
      <c r="F471" s="57" t="s">
        <v>52</v>
      </c>
      <c r="G471" s="58" t="s">
        <v>89</v>
      </c>
      <c r="H471" s="57" t="s">
        <v>87</v>
      </c>
      <c r="I471" s="57" t="s">
        <v>90</v>
      </c>
      <c r="J471" s="57" t="s">
        <v>91</v>
      </c>
      <c r="K471" s="59">
        <v>1915692</v>
      </c>
      <c r="L471" s="95">
        <v>45047</v>
      </c>
      <c r="M471" s="96">
        <v>45108</v>
      </c>
      <c r="N471" s="57" t="s">
        <v>81</v>
      </c>
      <c r="O471" s="57">
        <v>1</v>
      </c>
      <c r="P471" s="57" t="s">
        <v>393</v>
      </c>
      <c r="Q471" s="57" t="s">
        <v>85</v>
      </c>
      <c r="R471" s="57" t="s">
        <v>87</v>
      </c>
      <c r="S471" s="57" t="s">
        <v>88</v>
      </c>
      <c r="Z471" s="55" t="s">
        <v>86</v>
      </c>
      <c r="AB471" s="5" t="s">
        <v>88</v>
      </c>
    </row>
    <row r="472" spans="1:28" s="57" customFormat="1" ht="45" x14ac:dyDescent="0.25">
      <c r="A472" s="55">
        <v>449</v>
      </c>
      <c r="B472" s="87" t="s">
        <v>34</v>
      </c>
      <c r="C472" s="87" t="s">
        <v>34</v>
      </c>
      <c r="D472" s="55" t="s">
        <v>636</v>
      </c>
      <c r="E472" s="57" t="s">
        <v>232</v>
      </c>
      <c r="F472" s="57" t="s">
        <v>52</v>
      </c>
      <c r="G472" s="58" t="s">
        <v>89</v>
      </c>
      <c r="H472" s="57" t="s">
        <v>87</v>
      </c>
      <c r="I472" s="57" t="s">
        <v>90</v>
      </c>
      <c r="J472" s="57" t="s">
        <v>91</v>
      </c>
      <c r="K472" s="59">
        <v>2233787.7480000001</v>
      </c>
      <c r="L472" s="95">
        <v>45047</v>
      </c>
      <c r="M472" s="96">
        <v>45170</v>
      </c>
      <c r="N472" s="57" t="s">
        <v>118</v>
      </c>
      <c r="O472" s="57">
        <v>1</v>
      </c>
      <c r="P472" s="57" t="s">
        <v>124</v>
      </c>
      <c r="Q472" s="57" t="s">
        <v>85</v>
      </c>
      <c r="R472" s="57" t="s">
        <v>87</v>
      </c>
      <c r="S472" s="57" t="s">
        <v>88</v>
      </c>
      <c r="Z472" s="55" t="s">
        <v>86</v>
      </c>
      <c r="AB472" s="5" t="s">
        <v>88</v>
      </c>
    </row>
    <row r="473" spans="1:28" s="57" customFormat="1" ht="56.25" x14ac:dyDescent="0.25">
      <c r="A473" s="55">
        <v>450</v>
      </c>
      <c r="B473" s="87" t="s">
        <v>34</v>
      </c>
      <c r="C473" s="87" t="s">
        <v>34</v>
      </c>
      <c r="D473" s="55" t="s">
        <v>643</v>
      </c>
      <c r="E473" s="57" t="s">
        <v>232</v>
      </c>
      <c r="F473" s="57" t="s">
        <v>52</v>
      </c>
      <c r="G473" s="58" t="s">
        <v>89</v>
      </c>
      <c r="H473" s="57" t="s">
        <v>87</v>
      </c>
      <c r="I473" s="57" t="s">
        <v>90</v>
      </c>
      <c r="J473" s="57" t="s">
        <v>91</v>
      </c>
      <c r="K473" s="59">
        <v>881253.1</v>
      </c>
      <c r="L473" s="95">
        <v>45047</v>
      </c>
      <c r="M473" s="96">
        <v>45108</v>
      </c>
      <c r="N473" s="57" t="s">
        <v>118</v>
      </c>
      <c r="O473" s="57">
        <v>1</v>
      </c>
      <c r="P473" s="57" t="s">
        <v>124</v>
      </c>
      <c r="Q473" s="57" t="s">
        <v>85</v>
      </c>
      <c r="R473" s="57" t="s">
        <v>87</v>
      </c>
      <c r="S473" s="57" t="s">
        <v>88</v>
      </c>
      <c r="Z473" s="55" t="s">
        <v>86</v>
      </c>
      <c r="AB473" s="5" t="s">
        <v>88</v>
      </c>
    </row>
    <row r="474" spans="1:28" s="57" customFormat="1" ht="123.75" x14ac:dyDescent="0.25">
      <c r="A474" s="55">
        <v>451</v>
      </c>
      <c r="B474" s="87" t="s">
        <v>34</v>
      </c>
      <c r="C474" s="87" t="s">
        <v>125</v>
      </c>
      <c r="D474" s="55" t="s">
        <v>644</v>
      </c>
      <c r="E474" s="57" t="s">
        <v>232</v>
      </c>
      <c r="F474" s="57" t="s">
        <v>52</v>
      </c>
      <c r="G474" s="58" t="s">
        <v>89</v>
      </c>
      <c r="H474" s="57" t="s">
        <v>87</v>
      </c>
      <c r="I474" s="57" t="s">
        <v>90</v>
      </c>
      <c r="J474" s="57" t="s">
        <v>91</v>
      </c>
      <c r="K474" s="59">
        <v>20267755.100000001</v>
      </c>
      <c r="L474" s="95">
        <v>45047</v>
      </c>
      <c r="M474" s="96">
        <v>45200</v>
      </c>
      <c r="N474" s="57" t="s">
        <v>84</v>
      </c>
      <c r="O474" s="57" t="s">
        <v>87</v>
      </c>
      <c r="P474" s="57" t="s">
        <v>392</v>
      </c>
      <c r="Q474" s="57" t="s">
        <v>85</v>
      </c>
      <c r="R474" s="57">
        <v>0</v>
      </c>
      <c r="S474" s="57" t="s">
        <v>88</v>
      </c>
      <c r="Z474" s="55" t="s">
        <v>86</v>
      </c>
      <c r="AB474" s="5" t="s">
        <v>88</v>
      </c>
    </row>
    <row r="475" spans="1:28" s="57" customFormat="1" ht="112.5" x14ac:dyDescent="0.25">
      <c r="A475" s="55">
        <v>452</v>
      </c>
      <c r="B475" s="87" t="s">
        <v>34</v>
      </c>
      <c r="C475" s="87" t="s">
        <v>125</v>
      </c>
      <c r="D475" s="55" t="s">
        <v>645</v>
      </c>
      <c r="E475" s="57" t="s">
        <v>232</v>
      </c>
      <c r="F475" s="57" t="s">
        <v>52</v>
      </c>
      <c r="G475" s="58" t="s">
        <v>89</v>
      </c>
      <c r="H475" s="57" t="s">
        <v>87</v>
      </c>
      <c r="I475" s="57" t="s">
        <v>90</v>
      </c>
      <c r="J475" s="57" t="s">
        <v>91</v>
      </c>
      <c r="K475" s="59">
        <v>13099801.699999999</v>
      </c>
      <c r="L475" s="95">
        <v>45047</v>
      </c>
      <c r="M475" s="96">
        <v>45261</v>
      </c>
      <c r="N475" s="57" t="s">
        <v>84</v>
      </c>
      <c r="O475" s="57" t="s">
        <v>87</v>
      </c>
      <c r="P475" s="57" t="s">
        <v>392</v>
      </c>
      <c r="Q475" s="57" t="s">
        <v>85</v>
      </c>
      <c r="R475" s="57">
        <v>0</v>
      </c>
      <c r="S475" s="57" t="s">
        <v>88</v>
      </c>
      <c r="Z475" s="55" t="s">
        <v>86</v>
      </c>
      <c r="AB475" s="5" t="s">
        <v>88</v>
      </c>
    </row>
    <row r="476" spans="1:28" s="57" customFormat="1" ht="45" x14ac:dyDescent="0.25">
      <c r="A476" s="55">
        <v>453</v>
      </c>
      <c r="B476" s="87" t="s">
        <v>245</v>
      </c>
      <c r="C476" s="87" t="s">
        <v>655</v>
      </c>
      <c r="D476" s="55" t="s">
        <v>646</v>
      </c>
      <c r="E476" s="57" t="s">
        <v>232</v>
      </c>
      <c r="F476" s="57" t="s">
        <v>52</v>
      </c>
      <c r="G476" s="58" t="s">
        <v>89</v>
      </c>
      <c r="H476" s="57" t="s">
        <v>87</v>
      </c>
      <c r="I476" s="57" t="s">
        <v>90</v>
      </c>
      <c r="J476" s="57" t="s">
        <v>91</v>
      </c>
      <c r="K476" s="59">
        <v>3353060.11</v>
      </c>
      <c r="L476" s="30">
        <v>45078</v>
      </c>
      <c r="M476" s="96">
        <v>45170</v>
      </c>
      <c r="N476" s="57" t="s">
        <v>118</v>
      </c>
      <c r="O476" s="57" t="s">
        <v>87</v>
      </c>
      <c r="P476" s="57" t="s">
        <v>420</v>
      </c>
      <c r="Q476" s="57" t="s">
        <v>85</v>
      </c>
      <c r="R476" s="57">
        <v>0</v>
      </c>
      <c r="S476" s="57" t="s">
        <v>88</v>
      </c>
      <c r="Z476" s="55" t="s">
        <v>86</v>
      </c>
      <c r="AB476" s="5" t="s">
        <v>88</v>
      </c>
    </row>
    <row r="477" spans="1:28" s="57" customFormat="1" ht="56.25" x14ac:dyDescent="0.25">
      <c r="A477" s="55">
        <v>454</v>
      </c>
      <c r="B477" s="87" t="s">
        <v>34</v>
      </c>
      <c r="C477" s="87" t="s">
        <v>125</v>
      </c>
      <c r="D477" s="55" t="s">
        <v>647</v>
      </c>
      <c r="E477" s="57" t="s">
        <v>232</v>
      </c>
      <c r="F477" s="57" t="s">
        <v>52</v>
      </c>
      <c r="G477" s="58" t="s">
        <v>89</v>
      </c>
      <c r="H477" s="57" t="s">
        <v>87</v>
      </c>
      <c r="I477" s="57" t="s">
        <v>90</v>
      </c>
      <c r="J477" s="57" t="s">
        <v>91</v>
      </c>
      <c r="K477" s="59">
        <v>60000000</v>
      </c>
      <c r="L477" s="95">
        <v>45047</v>
      </c>
      <c r="M477" s="96">
        <v>45108</v>
      </c>
      <c r="N477" s="57" t="s">
        <v>84</v>
      </c>
      <c r="O477" s="57" t="s">
        <v>87</v>
      </c>
      <c r="P477" s="57" t="s">
        <v>392</v>
      </c>
      <c r="Q477" s="57" t="s">
        <v>85</v>
      </c>
      <c r="R477" s="57">
        <v>0</v>
      </c>
      <c r="S477" s="57" t="s">
        <v>88</v>
      </c>
      <c r="Z477" s="55" t="s">
        <v>86</v>
      </c>
      <c r="AB477" s="5" t="s">
        <v>88</v>
      </c>
    </row>
    <row r="478" spans="1:28" s="57" customFormat="1" ht="56.25" x14ac:dyDescent="0.25">
      <c r="A478" s="55">
        <v>455</v>
      </c>
      <c r="B478" s="87" t="s">
        <v>34</v>
      </c>
      <c r="C478" s="87" t="s">
        <v>125</v>
      </c>
      <c r="D478" s="55" t="s">
        <v>648</v>
      </c>
      <c r="E478" s="57" t="s">
        <v>232</v>
      </c>
      <c r="F478" s="57" t="s">
        <v>52</v>
      </c>
      <c r="G478" s="58" t="s">
        <v>89</v>
      </c>
      <c r="H478" s="57" t="s">
        <v>87</v>
      </c>
      <c r="I478" s="57" t="s">
        <v>90</v>
      </c>
      <c r="J478" s="57" t="s">
        <v>91</v>
      </c>
      <c r="K478" s="59">
        <v>60000000</v>
      </c>
      <c r="L478" s="95">
        <v>45047</v>
      </c>
      <c r="M478" s="96">
        <v>45108</v>
      </c>
      <c r="N478" s="57" t="s">
        <v>84</v>
      </c>
      <c r="O478" s="57" t="s">
        <v>87</v>
      </c>
      <c r="P478" s="57" t="s">
        <v>392</v>
      </c>
      <c r="Q478" s="57" t="s">
        <v>85</v>
      </c>
      <c r="R478" s="57">
        <v>0</v>
      </c>
      <c r="S478" s="57" t="s">
        <v>88</v>
      </c>
      <c r="Z478" s="55" t="s">
        <v>86</v>
      </c>
      <c r="AB478" s="5" t="s">
        <v>88</v>
      </c>
    </row>
    <row r="479" spans="1:28" s="57" customFormat="1" ht="56.25" x14ac:dyDescent="0.25">
      <c r="A479" s="55">
        <v>456</v>
      </c>
      <c r="B479" s="87" t="s">
        <v>34</v>
      </c>
      <c r="C479" s="87" t="s">
        <v>125</v>
      </c>
      <c r="D479" s="55" t="s">
        <v>649</v>
      </c>
      <c r="E479" s="57" t="s">
        <v>232</v>
      </c>
      <c r="F479" s="57" t="s">
        <v>52</v>
      </c>
      <c r="G479" s="58" t="s">
        <v>89</v>
      </c>
      <c r="H479" s="57" t="s">
        <v>87</v>
      </c>
      <c r="I479" s="57" t="s">
        <v>90</v>
      </c>
      <c r="J479" s="57" t="s">
        <v>91</v>
      </c>
      <c r="K479" s="59">
        <v>60000000</v>
      </c>
      <c r="L479" s="95">
        <v>45047</v>
      </c>
      <c r="M479" s="96">
        <v>45108</v>
      </c>
      <c r="N479" s="57" t="s">
        <v>84</v>
      </c>
      <c r="O479" s="57" t="s">
        <v>87</v>
      </c>
      <c r="P479" s="57" t="s">
        <v>392</v>
      </c>
      <c r="Q479" s="57" t="s">
        <v>85</v>
      </c>
      <c r="R479" s="57">
        <v>0</v>
      </c>
      <c r="S479" s="57" t="s">
        <v>88</v>
      </c>
      <c r="Z479" s="55" t="s">
        <v>86</v>
      </c>
      <c r="AB479" s="5" t="s">
        <v>88</v>
      </c>
    </row>
    <row r="480" spans="1:28" s="57" customFormat="1" ht="56.25" x14ac:dyDescent="0.25">
      <c r="A480" s="55">
        <v>457</v>
      </c>
      <c r="B480" s="87" t="s">
        <v>34</v>
      </c>
      <c r="C480" s="87" t="s">
        <v>125</v>
      </c>
      <c r="D480" s="55" t="s">
        <v>650</v>
      </c>
      <c r="E480" s="57" t="s">
        <v>232</v>
      </c>
      <c r="F480" s="57" t="s">
        <v>52</v>
      </c>
      <c r="G480" s="58" t="s">
        <v>89</v>
      </c>
      <c r="H480" s="57" t="s">
        <v>87</v>
      </c>
      <c r="I480" s="57" t="s">
        <v>90</v>
      </c>
      <c r="J480" s="57" t="s">
        <v>91</v>
      </c>
      <c r="K480" s="59">
        <v>60000000</v>
      </c>
      <c r="L480" s="95">
        <v>45047</v>
      </c>
      <c r="M480" s="96">
        <v>45108</v>
      </c>
      <c r="N480" s="57" t="s">
        <v>84</v>
      </c>
      <c r="O480" s="57" t="s">
        <v>87</v>
      </c>
      <c r="P480" s="57" t="s">
        <v>392</v>
      </c>
      <c r="Q480" s="57" t="s">
        <v>85</v>
      </c>
      <c r="R480" s="57">
        <v>0</v>
      </c>
      <c r="S480" s="57" t="s">
        <v>88</v>
      </c>
      <c r="Z480" s="55" t="s">
        <v>86</v>
      </c>
      <c r="AB480" s="5" t="s">
        <v>88</v>
      </c>
    </row>
    <row r="481" spans="1:30" s="57" customFormat="1" ht="56.25" x14ac:dyDescent="0.25">
      <c r="A481" s="55">
        <v>458</v>
      </c>
      <c r="B481" s="87" t="s">
        <v>34</v>
      </c>
      <c r="C481" s="87" t="s">
        <v>125</v>
      </c>
      <c r="D481" s="55" t="s">
        <v>651</v>
      </c>
      <c r="E481" s="57" t="s">
        <v>232</v>
      </c>
      <c r="F481" s="57" t="s">
        <v>52</v>
      </c>
      <c r="G481" s="58" t="s">
        <v>89</v>
      </c>
      <c r="H481" s="57" t="s">
        <v>87</v>
      </c>
      <c r="I481" s="57" t="s">
        <v>90</v>
      </c>
      <c r="J481" s="57" t="s">
        <v>91</v>
      </c>
      <c r="K481" s="59">
        <v>60000000</v>
      </c>
      <c r="L481" s="95">
        <v>45047</v>
      </c>
      <c r="M481" s="96">
        <v>45108</v>
      </c>
      <c r="N481" s="57" t="s">
        <v>84</v>
      </c>
      <c r="O481" s="57" t="s">
        <v>87</v>
      </c>
      <c r="P481" s="57" t="s">
        <v>392</v>
      </c>
      <c r="Q481" s="57" t="s">
        <v>85</v>
      </c>
      <c r="R481" s="57">
        <v>0</v>
      </c>
      <c r="S481" s="57" t="s">
        <v>88</v>
      </c>
      <c r="Z481" s="55" t="s">
        <v>86</v>
      </c>
      <c r="AB481" s="5" t="s">
        <v>88</v>
      </c>
    </row>
    <row r="482" spans="1:30" s="57" customFormat="1" ht="56.25" x14ac:dyDescent="0.25">
      <c r="A482" s="55">
        <v>459</v>
      </c>
      <c r="B482" s="87" t="s">
        <v>34</v>
      </c>
      <c r="C482" s="87" t="s">
        <v>125</v>
      </c>
      <c r="D482" s="55" t="s">
        <v>652</v>
      </c>
      <c r="E482" s="57" t="s">
        <v>232</v>
      </c>
      <c r="F482" s="57" t="s">
        <v>52</v>
      </c>
      <c r="G482" s="58" t="s">
        <v>89</v>
      </c>
      <c r="H482" s="57" t="s">
        <v>87</v>
      </c>
      <c r="I482" s="57" t="s">
        <v>90</v>
      </c>
      <c r="J482" s="57" t="s">
        <v>91</v>
      </c>
      <c r="K482" s="59">
        <v>60000000</v>
      </c>
      <c r="L482" s="95">
        <v>45047</v>
      </c>
      <c r="M482" s="96">
        <v>45108</v>
      </c>
      <c r="N482" s="57" t="s">
        <v>84</v>
      </c>
      <c r="O482" s="57" t="s">
        <v>87</v>
      </c>
      <c r="P482" s="57" t="s">
        <v>392</v>
      </c>
      <c r="Q482" s="57" t="s">
        <v>85</v>
      </c>
      <c r="R482" s="57">
        <v>0</v>
      </c>
      <c r="S482" s="57" t="s">
        <v>88</v>
      </c>
      <c r="Z482" s="55" t="s">
        <v>86</v>
      </c>
      <c r="AB482" s="5" t="s">
        <v>88</v>
      </c>
    </row>
    <row r="483" spans="1:30" s="57" customFormat="1" ht="56.25" x14ac:dyDescent="0.25">
      <c r="A483" s="55">
        <v>460</v>
      </c>
      <c r="B483" s="87" t="s">
        <v>34</v>
      </c>
      <c r="C483" s="87" t="s">
        <v>125</v>
      </c>
      <c r="D483" s="55" t="s">
        <v>653</v>
      </c>
      <c r="E483" s="57" t="s">
        <v>232</v>
      </c>
      <c r="F483" s="57" t="s">
        <v>52</v>
      </c>
      <c r="G483" s="58" t="s">
        <v>89</v>
      </c>
      <c r="H483" s="57" t="s">
        <v>87</v>
      </c>
      <c r="I483" s="57" t="s">
        <v>90</v>
      </c>
      <c r="J483" s="57" t="s">
        <v>91</v>
      </c>
      <c r="K483" s="59">
        <v>60000000</v>
      </c>
      <c r="L483" s="95">
        <v>45047</v>
      </c>
      <c r="M483" s="96">
        <v>45108</v>
      </c>
      <c r="N483" s="57" t="s">
        <v>84</v>
      </c>
      <c r="O483" s="57" t="s">
        <v>87</v>
      </c>
      <c r="P483" s="57" t="s">
        <v>392</v>
      </c>
      <c r="Q483" s="57" t="s">
        <v>85</v>
      </c>
      <c r="R483" s="57">
        <v>0</v>
      </c>
      <c r="S483" s="57" t="s">
        <v>88</v>
      </c>
      <c r="Z483" s="55" t="s">
        <v>86</v>
      </c>
      <c r="AB483" s="5" t="s">
        <v>88</v>
      </c>
    </row>
    <row r="484" spans="1:30" s="57" customFormat="1" ht="56.25" x14ac:dyDescent="0.25">
      <c r="A484" s="55">
        <v>461</v>
      </c>
      <c r="B484" s="87" t="s">
        <v>34</v>
      </c>
      <c r="C484" s="87" t="s">
        <v>125</v>
      </c>
      <c r="D484" s="55" t="s">
        <v>654</v>
      </c>
      <c r="E484" s="57" t="s">
        <v>232</v>
      </c>
      <c r="F484" s="57" t="s">
        <v>52</v>
      </c>
      <c r="G484" s="58" t="s">
        <v>89</v>
      </c>
      <c r="H484" s="57" t="s">
        <v>87</v>
      </c>
      <c r="I484" s="57" t="s">
        <v>90</v>
      </c>
      <c r="J484" s="57" t="s">
        <v>91</v>
      </c>
      <c r="K484" s="59">
        <v>60000000</v>
      </c>
      <c r="L484" s="95">
        <v>45047</v>
      </c>
      <c r="M484" s="96">
        <v>45108</v>
      </c>
      <c r="N484" s="57" t="s">
        <v>84</v>
      </c>
      <c r="O484" s="57" t="s">
        <v>87</v>
      </c>
      <c r="P484" s="57" t="s">
        <v>392</v>
      </c>
      <c r="Q484" s="57" t="s">
        <v>85</v>
      </c>
      <c r="R484" s="57">
        <v>0</v>
      </c>
      <c r="S484" s="57" t="s">
        <v>88</v>
      </c>
      <c r="Z484" s="55" t="s">
        <v>86</v>
      </c>
      <c r="AB484" s="5" t="s">
        <v>88</v>
      </c>
    </row>
    <row r="485" spans="1:30" s="57" customFormat="1" ht="22.5" x14ac:dyDescent="0.25">
      <c r="A485" s="55">
        <v>462</v>
      </c>
      <c r="B485" s="87" t="s">
        <v>661</v>
      </c>
      <c r="C485" s="87" t="s">
        <v>661</v>
      </c>
      <c r="D485" s="55" t="s">
        <v>656</v>
      </c>
      <c r="E485" s="57" t="s">
        <v>232</v>
      </c>
      <c r="F485" s="57" t="s">
        <v>52</v>
      </c>
      <c r="G485" s="58" t="s">
        <v>89</v>
      </c>
      <c r="H485" s="57" t="s">
        <v>87</v>
      </c>
      <c r="I485" s="57" t="s">
        <v>90</v>
      </c>
      <c r="J485" s="57" t="s">
        <v>91</v>
      </c>
      <c r="K485" s="59">
        <v>2028176</v>
      </c>
      <c r="L485" s="95">
        <v>45047</v>
      </c>
      <c r="M485" s="96">
        <v>45078</v>
      </c>
      <c r="N485" s="57" t="s">
        <v>82</v>
      </c>
      <c r="O485" s="57">
        <v>0</v>
      </c>
      <c r="P485" s="57" t="s">
        <v>422</v>
      </c>
      <c r="Q485" s="57" t="s">
        <v>85</v>
      </c>
      <c r="R485" s="57">
        <v>0</v>
      </c>
      <c r="S485" s="57" t="s">
        <v>88</v>
      </c>
      <c r="Z485" s="55" t="s">
        <v>86</v>
      </c>
      <c r="AB485" s="5" t="s">
        <v>88</v>
      </c>
    </row>
    <row r="486" spans="1:30" s="57" customFormat="1" ht="45" x14ac:dyDescent="0.25">
      <c r="A486" s="55">
        <v>463</v>
      </c>
      <c r="B486" s="87" t="s">
        <v>662</v>
      </c>
      <c r="C486" s="87" t="s">
        <v>663</v>
      </c>
      <c r="D486" s="55" t="s">
        <v>657</v>
      </c>
      <c r="E486" s="57" t="s">
        <v>232</v>
      </c>
      <c r="F486" s="57" t="s">
        <v>52</v>
      </c>
      <c r="G486" s="58" t="s">
        <v>89</v>
      </c>
      <c r="H486" s="57" t="s">
        <v>87</v>
      </c>
      <c r="I486" s="57" t="s">
        <v>90</v>
      </c>
      <c r="J486" s="57" t="s">
        <v>91</v>
      </c>
      <c r="K486" s="59">
        <v>228000</v>
      </c>
      <c r="L486" s="30">
        <v>45108</v>
      </c>
      <c r="M486" s="96">
        <v>45261</v>
      </c>
      <c r="N486" s="57" t="s">
        <v>81</v>
      </c>
      <c r="O486" s="57" t="s">
        <v>87</v>
      </c>
      <c r="P486" s="57" t="s">
        <v>467</v>
      </c>
      <c r="Q486" s="57" t="s">
        <v>85</v>
      </c>
      <c r="R486" s="57">
        <v>0</v>
      </c>
      <c r="S486" s="57" t="s">
        <v>88</v>
      </c>
      <c r="Z486" s="55" t="s">
        <v>86</v>
      </c>
      <c r="AB486" s="5" t="s">
        <v>88</v>
      </c>
    </row>
    <row r="487" spans="1:30" s="57" customFormat="1" ht="22.5" x14ac:dyDescent="0.25">
      <c r="A487" s="55">
        <v>464</v>
      </c>
      <c r="B487" s="87" t="s">
        <v>664</v>
      </c>
      <c r="C487" s="87" t="s">
        <v>135</v>
      </c>
      <c r="D487" s="55" t="s">
        <v>658</v>
      </c>
      <c r="E487" s="57" t="s">
        <v>232</v>
      </c>
      <c r="F487" s="57" t="s">
        <v>52</v>
      </c>
      <c r="G487" s="58" t="s">
        <v>89</v>
      </c>
      <c r="H487" s="57" t="s">
        <v>87</v>
      </c>
      <c r="I487" s="57" t="s">
        <v>90</v>
      </c>
      <c r="J487" s="57" t="s">
        <v>91</v>
      </c>
      <c r="K487" s="59">
        <v>2118614.4</v>
      </c>
      <c r="L487" s="95">
        <v>45047</v>
      </c>
      <c r="M487" s="96">
        <v>45139</v>
      </c>
      <c r="N487" s="57" t="s">
        <v>118</v>
      </c>
      <c r="O487" s="57" t="s">
        <v>87</v>
      </c>
      <c r="P487" s="57" t="s">
        <v>124</v>
      </c>
      <c r="Q487" s="57" t="s">
        <v>85</v>
      </c>
      <c r="R487" s="57" t="s">
        <v>87</v>
      </c>
      <c r="S487" s="57" t="s">
        <v>88</v>
      </c>
      <c r="Z487" s="55" t="s">
        <v>86</v>
      </c>
      <c r="AB487" s="5" t="s">
        <v>88</v>
      </c>
    </row>
    <row r="488" spans="1:30" s="57" customFormat="1" ht="22.5" x14ac:dyDescent="0.25">
      <c r="A488" s="55">
        <v>465</v>
      </c>
      <c r="B488" s="87" t="s">
        <v>665</v>
      </c>
      <c r="C488" s="87" t="s">
        <v>666</v>
      </c>
      <c r="D488" s="55" t="s">
        <v>659</v>
      </c>
      <c r="E488" s="57" t="s">
        <v>232</v>
      </c>
      <c r="F488" s="57" t="s">
        <v>52</v>
      </c>
      <c r="G488" s="58" t="s">
        <v>89</v>
      </c>
      <c r="H488" s="57" t="s">
        <v>87</v>
      </c>
      <c r="I488" s="57" t="s">
        <v>90</v>
      </c>
      <c r="J488" s="57" t="s">
        <v>91</v>
      </c>
      <c r="K488" s="59">
        <v>4185528.84</v>
      </c>
      <c r="L488" s="95">
        <v>45047</v>
      </c>
      <c r="M488" s="96">
        <v>45261</v>
      </c>
      <c r="N488" s="57" t="s">
        <v>82</v>
      </c>
      <c r="O488" s="57">
        <v>0</v>
      </c>
      <c r="P488" s="57" t="s">
        <v>422</v>
      </c>
      <c r="Q488" s="57" t="s">
        <v>85</v>
      </c>
      <c r="R488" s="57">
        <v>0</v>
      </c>
      <c r="S488" s="57" t="s">
        <v>88</v>
      </c>
      <c r="Z488" s="55" t="s">
        <v>86</v>
      </c>
      <c r="AB488" s="5" t="s">
        <v>88</v>
      </c>
    </row>
    <row r="489" spans="1:30" s="57" customFormat="1" ht="22.5" x14ac:dyDescent="0.25">
      <c r="A489" s="55">
        <v>466</v>
      </c>
      <c r="B489" s="87" t="s">
        <v>667</v>
      </c>
      <c r="C489" s="87" t="s">
        <v>668</v>
      </c>
      <c r="D489" s="55" t="s">
        <v>660</v>
      </c>
      <c r="E489" s="57" t="s">
        <v>232</v>
      </c>
      <c r="F489" s="57" t="s">
        <v>52</v>
      </c>
      <c r="G489" s="58" t="s">
        <v>89</v>
      </c>
      <c r="H489" s="57" t="s">
        <v>87</v>
      </c>
      <c r="I489" s="57" t="s">
        <v>90</v>
      </c>
      <c r="J489" s="57" t="s">
        <v>91</v>
      </c>
      <c r="K489" s="59">
        <v>771853.1</v>
      </c>
      <c r="L489" s="95">
        <v>45047</v>
      </c>
      <c r="M489" s="96">
        <v>45047</v>
      </c>
      <c r="N489" s="57" t="s">
        <v>82</v>
      </c>
      <c r="O489" s="57">
        <v>0</v>
      </c>
      <c r="P489" s="57" t="s">
        <v>422</v>
      </c>
      <c r="Q489" s="57" t="s">
        <v>85</v>
      </c>
      <c r="R489" s="57">
        <v>0</v>
      </c>
      <c r="S489" s="57" t="s">
        <v>88</v>
      </c>
      <c r="Z489" s="55" t="s">
        <v>86</v>
      </c>
      <c r="AB489" s="5" t="s">
        <v>88</v>
      </c>
    </row>
    <row r="490" spans="1:30" s="57" customFormat="1" ht="22.5" x14ac:dyDescent="0.25">
      <c r="A490" s="55">
        <v>467</v>
      </c>
      <c r="B490" s="87" t="s">
        <v>394</v>
      </c>
      <c r="C490" s="87" t="s">
        <v>235</v>
      </c>
      <c r="D490" s="55" t="s">
        <v>391</v>
      </c>
      <c r="E490" s="57" t="s">
        <v>232</v>
      </c>
      <c r="F490" s="57" t="s">
        <v>52</v>
      </c>
      <c r="G490" s="58" t="s">
        <v>89</v>
      </c>
      <c r="H490" s="57" t="s">
        <v>87</v>
      </c>
      <c r="I490" s="57" t="s">
        <v>90</v>
      </c>
      <c r="J490" s="57" t="s">
        <v>91</v>
      </c>
      <c r="K490" s="59">
        <v>3164820.49</v>
      </c>
      <c r="L490" s="95">
        <v>45047</v>
      </c>
      <c r="M490" s="96">
        <v>45261</v>
      </c>
      <c r="N490" s="57" t="s">
        <v>81</v>
      </c>
      <c r="O490" s="57" t="s">
        <v>87</v>
      </c>
      <c r="P490" s="57" t="s">
        <v>393</v>
      </c>
      <c r="Q490" s="57" t="s">
        <v>85</v>
      </c>
      <c r="R490" s="57" t="s">
        <v>87</v>
      </c>
      <c r="S490" s="57" t="s">
        <v>88</v>
      </c>
      <c r="Z490" s="55" t="s">
        <v>86</v>
      </c>
      <c r="AB490" s="5" t="s">
        <v>88</v>
      </c>
    </row>
    <row r="491" spans="1:30" s="57" customFormat="1" ht="22.5" x14ac:dyDescent="0.25">
      <c r="A491" s="55">
        <v>468</v>
      </c>
      <c r="B491" s="87" t="s">
        <v>662</v>
      </c>
      <c r="C491" s="87" t="s">
        <v>663</v>
      </c>
      <c r="D491" s="55" t="s">
        <v>669</v>
      </c>
      <c r="E491" s="57" t="s">
        <v>232</v>
      </c>
      <c r="F491" s="57" t="s">
        <v>52</v>
      </c>
      <c r="G491" s="58" t="s">
        <v>89</v>
      </c>
      <c r="H491" s="57" t="s">
        <v>87</v>
      </c>
      <c r="I491" s="57" t="s">
        <v>90</v>
      </c>
      <c r="J491" s="57" t="s">
        <v>91</v>
      </c>
      <c r="K491" s="59">
        <v>2400000</v>
      </c>
      <c r="L491" s="95">
        <v>45047</v>
      </c>
      <c r="M491" s="96">
        <v>45627</v>
      </c>
      <c r="N491" s="57" t="s">
        <v>81</v>
      </c>
      <c r="O491" s="57" t="s">
        <v>87</v>
      </c>
      <c r="P491" s="57" t="s">
        <v>467</v>
      </c>
      <c r="Q491" s="57" t="s">
        <v>85</v>
      </c>
      <c r="R491" s="57">
        <v>0</v>
      </c>
      <c r="S491" s="57" t="s">
        <v>88</v>
      </c>
      <c r="Z491" s="55" t="s">
        <v>86</v>
      </c>
      <c r="AB491" s="5" t="s">
        <v>87</v>
      </c>
      <c r="AC491" s="57" t="s">
        <v>672</v>
      </c>
      <c r="AD491" s="57" t="s">
        <v>254</v>
      </c>
    </row>
    <row r="492" spans="1:30" s="57" customFormat="1" ht="123.75" x14ac:dyDescent="0.25">
      <c r="A492" s="55">
        <v>469</v>
      </c>
      <c r="B492" s="87" t="s">
        <v>34</v>
      </c>
      <c r="C492" s="87" t="s">
        <v>125</v>
      </c>
      <c r="D492" s="55" t="s">
        <v>670</v>
      </c>
      <c r="E492" s="57" t="s">
        <v>232</v>
      </c>
      <c r="F492" s="57" t="s">
        <v>52</v>
      </c>
      <c r="G492" s="58" t="s">
        <v>89</v>
      </c>
      <c r="H492" s="57" t="s">
        <v>87</v>
      </c>
      <c r="I492" s="57" t="s">
        <v>90</v>
      </c>
      <c r="J492" s="57" t="s">
        <v>91</v>
      </c>
      <c r="K492" s="59">
        <v>22317852.579999998</v>
      </c>
      <c r="L492" s="95">
        <v>45047</v>
      </c>
      <c r="M492" s="96">
        <v>45261</v>
      </c>
      <c r="N492" s="57" t="s">
        <v>84</v>
      </c>
      <c r="O492" s="57" t="s">
        <v>87</v>
      </c>
      <c r="P492" s="57" t="s">
        <v>392</v>
      </c>
      <c r="Q492" s="57" t="s">
        <v>85</v>
      </c>
      <c r="R492" s="57">
        <v>0</v>
      </c>
      <c r="S492" s="57" t="s">
        <v>88</v>
      </c>
      <c r="Z492" s="55" t="s">
        <v>86</v>
      </c>
      <c r="AB492" s="5" t="s">
        <v>88</v>
      </c>
    </row>
    <row r="493" spans="1:30" s="57" customFormat="1" ht="67.5" x14ac:dyDescent="0.25">
      <c r="A493" s="55">
        <v>470</v>
      </c>
      <c r="B493" s="87" t="s">
        <v>34</v>
      </c>
      <c r="C493" s="87" t="s">
        <v>125</v>
      </c>
      <c r="D493" s="55" t="s">
        <v>671</v>
      </c>
      <c r="E493" s="57" t="s">
        <v>232</v>
      </c>
      <c r="F493" s="57" t="s">
        <v>52</v>
      </c>
      <c r="G493" s="58" t="s">
        <v>89</v>
      </c>
      <c r="H493" s="57" t="s">
        <v>87</v>
      </c>
      <c r="I493" s="57" t="s">
        <v>90</v>
      </c>
      <c r="J493" s="57" t="s">
        <v>91</v>
      </c>
      <c r="K493" s="59">
        <v>6957627.2999999998</v>
      </c>
      <c r="L493" s="95">
        <v>45047</v>
      </c>
      <c r="M493" s="96">
        <v>45261</v>
      </c>
      <c r="N493" s="57" t="s">
        <v>84</v>
      </c>
      <c r="O493" s="57" t="s">
        <v>87</v>
      </c>
      <c r="P493" s="57" t="s">
        <v>392</v>
      </c>
      <c r="Q493" s="57" t="s">
        <v>85</v>
      </c>
      <c r="R493" s="57">
        <v>0</v>
      </c>
      <c r="S493" s="57" t="s">
        <v>88</v>
      </c>
      <c r="Z493" s="55" t="s">
        <v>86</v>
      </c>
      <c r="AB493" s="5" t="s">
        <v>88</v>
      </c>
    </row>
    <row r="494" spans="1:30" s="57" customFormat="1" ht="45" x14ac:dyDescent="0.25">
      <c r="A494" s="55">
        <v>471</v>
      </c>
      <c r="B494" s="87" t="s">
        <v>25</v>
      </c>
      <c r="C494" s="87" t="s">
        <v>675</v>
      </c>
      <c r="D494" s="55" t="s">
        <v>676</v>
      </c>
      <c r="E494" s="57" t="s">
        <v>232</v>
      </c>
      <c r="F494" s="57" t="s">
        <v>52</v>
      </c>
      <c r="G494" s="58" t="s">
        <v>89</v>
      </c>
      <c r="H494" s="57" t="s">
        <v>87</v>
      </c>
      <c r="I494" s="57" t="s">
        <v>90</v>
      </c>
      <c r="J494" s="57" t="s">
        <v>91</v>
      </c>
      <c r="K494" s="59">
        <v>1550825</v>
      </c>
      <c r="L494" s="95">
        <v>45078</v>
      </c>
      <c r="M494" s="96">
        <v>45139</v>
      </c>
      <c r="N494" s="55" t="s">
        <v>118</v>
      </c>
      <c r="O494" s="57" t="s">
        <v>87</v>
      </c>
      <c r="P494" s="57" t="s">
        <v>420</v>
      </c>
      <c r="Q494" s="57" t="s">
        <v>85</v>
      </c>
      <c r="R494" s="57">
        <v>0</v>
      </c>
      <c r="S494" s="57" t="s">
        <v>88</v>
      </c>
      <c r="Z494" s="55" t="s">
        <v>86</v>
      </c>
      <c r="AB494" s="5" t="s">
        <v>88</v>
      </c>
    </row>
    <row r="495" spans="1:30" s="57" customFormat="1" ht="67.5" x14ac:dyDescent="0.25">
      <c r="A495" s="55">
        <v>472</v>
      </c>
      <c r="B495" s="87" t="s">
        <v>34</v>
      </c>
      <c r="C495" s="87" t="s">
        <v>34</v>
      </c>
      <c r="D495" s="55" t="s">
        <v>677</v>
      </c>
      <c r="E495" s="57" t="s">
        <v>232</v>
      </c>
      <c r="F495" s="57" t="s">
        <v>52</v>
      </c>
      <c r="G495" s="58" t="s">
        <v>89</v>
      </c>
      <c r="H495" s="57" t="s">
        <v>87</v>
      </c>
      <c r="I495" s="57" t="s">
        <v>90</v>
      </c>
      <c r="J495" s="57" t="s">
        <v>91</v>
      </c>
      <c r="K495" s="59">
        <v>7000000</v>
      </c>
      <c r="L495" s="95">
        <v>45078</v>
      </c>
      <c r="M495" s="96">
        <v>45231</v>
      </c>
      <c r="N495" s="55" t="s">
        <v>118</v>
      </c>
      <c r="O495" s="57" t="s">
        <v>87</v>
      </c>
      <c r="P495" s="57" t="s">
        <v>124</v>
      </c>
      <c r="Q495" s="57" t="s">
        <v>85</v>
      </c>
      <c r="R495" s="57" t="s">
        <v>87</v>
      </c>
      <c r="S495" s="57" t="s">
        <v>88</v>
      </c>
      <c r="Z495" s="55" t="s">
        <v>86</v>
      </c>
      <c r="AB495" s="5" t="s">
        <v>88</v>
      </c>
    </row>
    <row r="496" spans="1:30" s="57" customFormat="1" ht="45" x14ac:dyDescent="0.25">
      <c r="A496" s="55">
        <v>473</v>
      </c>
      <c r="B496" s="87" t="s">
        <v>34</v>
      </c>
      <c r="C496" s="87" t="s">
        <v>34</v>
      </c>
      <c r="D496" s="55" t="s">
        <v>678</v>
      </c>
      <c r="E496" s="57" t="s">
        <v>232</v>
      </c>
      <c r="F496" s="57" t="s">
        <v>52</v>
      </c>
      <c r="G496" s="58" t="s">
        <v>89</v>
      </c>
      <c r="H496" s="57" t="s">
        <v>87</v>
      </c>
      <c r="I496" s="57" t="s">
        <v>90</v>
      </c>
      <c r="J496" s="57" t="s">
        <v>91</v>
      </c>
      <c r="K496" s="59">
        <v>6969310.4900000002</v>
      </c>
      <c r="L496" s="95">
        <v>45078</v>
      </c>
      <c r="M496" s="96">
        <v>45231</v>
      </c>
      <c r="N496" s="55" t="s">
        <v>118</v>
      </c>
      <c r="O496" s="57" t="s">
        <v>87</v>
      </c>
      <c r="P496" s="57" t="s">
        <v>124</v>
      </c>
      <c r="Q496" s="57" t="s">
        <v>85</v>
      </c>
      <c r="R496" s="57" t="s">
        <v>87</v>
      </c>
      <c r="S496" s="57" t="s">
        <v>88</v>
      </c>
      <c r="Z496" s="55" t="s">
        <v>86</v>
      </c>
      <c r="AB496" s="5" t="s">
        <v>88</v>
      </c>
    </row>
    <row r="497" spans="1:28" s="57" customFormat="1" ht="56.25" x14ac:dyDescent="0.25">
      <c r="A497" s="55">
        <v>474</v>
      </c>
      <c r="B497" s="87" t="s">
        <v>34</v>
      </c>
      <c r="C497" s="87" t="s">
        <v>34</v>
      </c>
      <c r="D497" s="55" t="s">
        <v>679</v>
      </c>
      <c r="E497" s="57" t="s">
        <v>232</v>
      </c>
      <c r="F497" s="57" t="s">
        <v>52</v>
      </c>
      <c r="G497" s="58" t="s">
        <v>89</v>
      </c>
      <c r="H497" s="57" t="s">
        <v>87</v>
      </c>
      <c r="I497" s="57" t="s">
        <v>90</v>
      </c>
      <c r="J497" s="57" t="s">
        <v>91</v>
      </c>
      <c r="K497" s="59">
        <v>6596621.3200000003</v>
      </c>
      <c r="L497" s="95">
        <v>45078</v>
      </c>
      <c r="M497" s="96">
        <v>45231</v>
      </c>
      <c r="N497" s="55" t="s">
        <v>118</v>
      </c>
      <c r="O497" s="57" t="s">
        <v>87</v>
      </c>
      <c r="P497" s="57" t="s">
        <v>124</v>
      </c>
      <c r="Q497" s="57" t="s">
        <v>85</v>
      </c>
      <c r="R497" s="57" t="s">
        <v>87</v>
      </c>
      <c r="S497" s="57" t="s">
        <v>88</v>
      </c>
      <c r="Z497" s="55" t="s">
        <v>86</v>
      </c>
      <c r="AB497" s="5" t="s">
        <v>88</v>
      </c>
    </row>
    <row r="498" spans="1:28" s="57" customFormat="1" ht="56.25" x14ac:dyDescent="0.25">
      <c r="A498" s="55">
        <v>475</v>
      </c>
      <c r="B498" s="87" t="s">
        <v>34</v>
      </c>
      <c r="C498" s="87" t="s">
        <v>34</v>
      </c>
      <c r="D498" s="55" t="s">
        <v>680</v>
      </c>
      <c r="E498" s="57" t="s">
        <v>232</v>
      </c>
      <c r="F498" s="57" t="s">
        <v>52</v>
      </c>
      <c r="G498" s="58" t="s">
        <v>89</v>
      </c>
      <c r="H498" s="57" t="s">
        <v>87</v>
      </c>
      <c r="I498" s="57" t="s">
        <v>90</v>
      </c>
      <c r="J498" s="57" t="s">
        <v>91</v>
      </c>
      <c r="K498" s="59">
        <v>6655435.0300000003</v>
      </c>
      <c r="L498" s="95">
        <v>45078</v>
      </c>
      <c r="M498" s="96">
        <v>45231</v>
      </c>
      <c r="N498" s="55" t="s">
        <v>118</v>
      </c>
      <c r="O498" s="57" t="s">
        <v>87</v>
      </c>
      <c r="P498" s="57" t="s">
        <v>124</v>
      </c>
      <c r="Q498" s="57" t="s">
        <v>85</v>
      </c>
      <c r="R498" s="57" t="s">
        <v>87</v>
      </c>
      <c r="S498" s="57" t="s">
        <v>88</v>
      </c>
      <c r="Z498" s="55" t="s">
        <v>86</v>
      </c>
      <c r="AB498" s="5" t="s">
        <v>88</v>
      </c>
    </row>
    <row r="499" spans="1:28" s="57" customFormat="1" ht="33.75" x14ac:dyDescent="0.25">
      <c r="A499" s="55">
        <v>476</v>
      </c>
      <c r="B499" s="87" t="s">
        <v>34</v>
      </c>
      <c r="C499" s="87" t="s">
        <v>125</v>
      </c>
      <c r="D499" s="55" t="s">
        <v>681</v>
      </c>
      <c r="E499" s="57" t="s">
        <v>232</v>
      </c>
      <c r="F499" s="57" t="s">
        <v>52</v>
      </c>
      <c r="G499" s="58" t="s">
        <v>89</v>
      </c>
      <c r="H499" s="57" t="s">
        <v>87</v>
      </c>
      <c r="I499" s="57" t="s">
        <v>90</v>
      </c>
      <c r="J499" s="57" t="s">
        <v>91</v>
      </c>
      <c r="K499" s="59">
        <v>15248511.34</v>
      </c>
      <c r="L499" s="95">
        <v>45078</v>
      </c>
      <c r="M499" s="96">
        <v>45200</v>
      </c>
      <c r="N499" s="55" t="s">
        <v>320</v>
      </c>
      <c r="O499" s="57" t="s">
        <v>87</v>
      </c>
      <c r="P499" s="57" t="s">
        <v>421</v>
      </c>
      <c r="Q499" s="57" t="s">
        <v>85</v>
      </c>
      <c r="R499" s="57" t="s">
        <v>87</v>
      </c>
      <c r="S499" s="57" t="s">
        <v>88</v>
      </c>
      <c r="Z499" s="55" t="s">
        <v>86</v>
      </c>
      <c r="AB499" s="5" t="s">
        <v>88</v>
      </c>
    </row>
    <row r="500" spans="1:28" s="57" customFormat="1" ht="56.25" x14ac:dyDescent="0.25">
      <c r="A500" s="55">
        <v>477</v>
      </c>
      <c r="B500" s="87" t="s">
        <v>34</v>
      </c>
      <c r="C500" s="87" t="s">
        <v>34</v>
      </c>
      <c r="D500" s="55" t="s">
        <v>682</v>
      </c>
      <c r="E500" s="57" t="s">
        <v>232</v>
      </c>
      <c r="F500" s="57" t="s">
        <v>52</v>
      </c>
      <c r="G500" s="58" t="s">
        <v>89</v>
      </c>
      <c r="H500" s="57" t="s">
        <v>87</v>
      </c>
      <c r="I500" s="57" t="s">
        <v>90</v>
      </c>
      <c r="J500" s="57" t="s">
        <v>91</v>
      </c>
      <c r="K500" s="59">
        <v>20304123.239999998</v>
      </c>
      <c r="L500" s="95">
        <v>45078</v>
      </c>
      <c r="M500" s="96">
        <v>45261</v>
      </c>
      <c r="N500" s="55" t="s">
        <v>84</v>
      </c>
      <c r="O500" s="57" t="s">
        <v>87</v>
      </c>
      <c r="P500" s="57" t="s">
        <v>122</v>
      </c>
      <c r="Q500" s="57" t="s">
        <v>85</v>
      </c>
      <c r="R500" s="57" t="s">
        <v>87</v>
      </c>
      <c r="S500" s="57" t="s">
        <v>88</v>
      </c>
      <c r="Z500" s="55" t="s">
        <v>86</v>
      </c>
      <c r="AB500" s="5" t="s">
        <v>88</v>
      </c>
    </row>
    <row r="501" spans="1:28" s="57" customFormat="1" ht="56.25" x14ac:dyDescent="0.25">
      <c r="A501" s="55">
        <v>478</v>
      </c>
      <c r="B501" s="87" t="s">
        <v>34</v>
      </c>
      <c r="C501" s="87" t="s">
        <v>34</v>
      </c>
      <c r="D501" s="55" t="s">
        <v>683</v>
      </c>
      <c r="E501" s="57" t="s">
        <v>232</v>
      </c>
      <c r="F501" s="57" t="s">
        <v>52</v>
      </c>
      <c r="G501" s="58" t="s">
        <v>89</v>
      </c>
      <c r="H501" s="57" t="s">
        <v>87</v>
      </c>
      <c r="I501" s="57" t="s">
        <v>90</v>
      </c>
      <c r="J501" s="57" t="s">
        <v>91</v>
      </c>
      <c r="K501" s="59">
        <v>16338747.18</v>
      </c>
      <c r="L501" s="95">
        <v>45078</v>
      </c>
      <c r="M501" s="96">
        <v>45261</v>
      </c>
      <c r="N501" s="55" t="s">
        <v>84</v>
      </c>
      <c r="O501" s="57" t="s">
        <v>87</v>
      </c>
      <c r="P501" s="57" t="s">
        <v>122</v>
      </c>
      <c r="Q501" s="57" t="s">
        <v>85</v>
      </c>
      <c r="R501" s="57" t="s">
        <v>87</v>
      </c>
      <c r="S501" s="57" t="s">
        <v>88</v>
      </c>
      <c r="Z501" s="55" t="s">
        <v>86</v>
      </c>
      <c r="AB501" s="5" t="s">
        <v>88</v>
      </c>
    </row>
    <row r="502" spans="1:28" s="57" customFormat="1" ht="45" x14ac:dyDescent="0.25">
      <c r="A502" s="55">
        <v>479</v>
      </c>
      <c r="B502" s="87" t="s">
        <v>34</v>
      </c>
      <c r="C502" s="87" t="s">
        <v>34</v>
      </c>
      <c r="D502" s="55" t="s">
        <v>684</v>
      </c>
      <c r="E502" s="57" t="s">
        <v>232</v>
      </c>
      <c r="F502" s="57" t="s">
        <v>52</v>
      </c>
      <c r="G502" s="58" t="s">
        <v>89</v>
      </c>
      <c r="H502" s="57" t="s">
        <v>87</v>
      </c>
      <c r="I502" s="57" t="s">
        <v>90</v>
      </c>
      <c r="J502" s="57" t="s">
        <v>91</v>
      </c>
      <c r="K502" s="59">
        <v>27984477.309999999</v>
      </c>
      <c r="L502" s="95">
        <v>45078</v>
      </c>
      <c r="M502" s="96">
        <v>45261</v>
      </c>
      <c r="N502" s="55" t="s">
        <v>84</v>
      </c>
      <c r="O502" s="57" t="s">
        <v>87</v>
      </c>
      <c r="P502" s="57" t="s">
        <v>122</v>
      </c>
      <c r="Q502" s="57" t="s">
        <v>85</v>
      </c>
      <c r="R502" s="57" t="s">
        <v>87</v>
      </c>
      <c r="S502" s="57" t="s">
        <v>88</v>
      </c>
      <c r="Z502" s="55" t="s">
        <v>86</v>
      </c>
      <c r="AB502" s="5" t="s">
        <v>88</v>
      </c>
    </row>
    <row r="503" spans="1:28" s="57" customFormat="1" ht="45" x14ac:dyDescent="0.25">
      <c r="A503" s="55">
        <v>480</v>
      </c>
      <c r="B503" s="87" t="s">
        <v>34</v>
      </c>
      <c r="C503" s="87" t="s">
        <v>34</v>
      </c>
      <c r="D503" s="55" t="s">
        <v>685</v>
      </c>
      <c r="E503" s="57" t="s">
        <v>232</v>
      </c>
      <c r="F503" s="57" t="s">
        <v>52</v>
      </c>
      <c r="G503" s="58" t="s">
        <v>89</v>
      </c>
      <c r="H503" s="57" t="s">
        <v>87</v>
      </c>
      <c r="I503" s="57" t="s">
        <v>90</v>
      </c>
      <c r="J503" s="57" t="s">
        <v>91</v>
      </c>
      <c r="K503" s="59">
        <v>6577301.3600000003</v>
      </c>
      <c r="L503" s="95">
        <v>45078</v>
      </c>
      <c r="M503" s="96">
        <v>45231</v>
      </c>
      <c r="N503" s="55" t="s">
        <v>118</v>
      </c>
      <c r="O503" s="57" t="s">
        <v>87</v>
      </c>
      <c r="P503" s="57" t="s">
        <v>124</v>
      </c>
      <c r="Q503" s="57" t="s">
        <v>85</v>
      </c>
      <c r="R503" s="57" t="s">
        <v>87</v>
      </c>
      <c r="S503" s="57" t="s">
        <v>88</v>
      </c>
      <c r="Z503" s="55" t="s">
        <v>86</v>
      </c>
      <c r="AB503" s="5" t="s">
        <v>88</v>
      </c>
    </row>
    <row r="504" spans="1:28" s="57" customFormat="1" ht="45" x14ac:dyDescent="0.25">
      <c r="A504" s="55">
        <v>481</v>
      </c>
      <c r="B504" s="87" t="s">
        <v>34</v>
      </c>
      <c r="C504" s="87" t="s">
        <v>34</v>
      </c>
      <c r="D504" s="55" t="s">
        <v>686</v>
      </c>
      <c r="E504" s="57" t="s">
        <v>232</v>
      </c>
      <c r="F504" s="57" t="s">
        <v>52</v>
      </c>
      <c r="G504" s="58" t="s">
        <v>89</v>
      </c>
      <c r="H504" s="57" t="s">
        <v>87</v>
      </c>
      <c r="I504" s="57" t="s">
        <v>90</v>
      </c>
      <c r="J504" s="57" t="s">
        <v>91</v>
      </c>
      <c r="K504" s="59">
        <v>19485745.399999999</v>
      </c>
      <c r="L504" s="95">
        <v>45078</v>
      </c>
      <c r="M504" s="96">
        <v>45231</v>
      </c>
      <c r="N504" s="55" t="s">
        <v>84</v>
      </c>
      <c r="O504" s="57" t="s">
        <v>87</v>
      </c>
      <c r="P504" s="57" t="s">
        <v>122</v>
      </c>
      <c r="Q504" s="57" t="s">
        <v>85</v>
      </c>
      <c r="R504" s="57" t="s">
        <v>87</v>
      </c>
      <c r="S504" s="57" t="s">
        <v>88</v>
      </c>
      <c r="Z504" s="55" t="s">
        <v>86</v>
      </c>
      <c r="AB504" s="5" t="s">
        <v>88</v>
      </c>
    </row>
    <row r="505" spans="1:28" s="57" customFormat="1" ht="45" x14ac:dyDescent="0.25">
      <c r="A505" s="55">
        <v>482</v>
      </c>
      <c r="B505" s="87" t="s">
        <v>34</v>
      </c>
      <c r="C505" s="87" t="s">
        <v>34</v>
      </c>
      <c r="D505" s="55" t="s">
        <v>687</v>
      </c>
      <c r="E505" s="57" t="s">
        <v>232</v>
      </c>
      <c r="F505" s="57" t="s">
        <v>52</v>
      </c>
      <c r="G505" s="58" t="s">
        <v>89</v>
      </c>
      <c r="H505" s="57" t="s">
        <v>87</v>
      </c>
      <c r="I505" s="57" t="s">
        <v>90</v>
      </c>
      <c r="J505" s="57" t="s">
        <v>91</v>
      </c>
      <c r="K505" s="59">
        <v>11919892.98</v>
      </c>
      <c r="L505" s="95">
        <v>45078</v>
      </c>
      <c r="M505" s="96">
        <v>45231</v>
      </c>
      <c r="N505" s="55" t="s">
        <v>84</v>
      </c>
      <c r="O505" s="57" t="s">
        <v>87</v>
      </c>
      <c r="P505" s="57" t="s">
        <v>122</v>
      </c>
      <c r="Q505" s="57" t="s">
        <v>85</v>
      </c>
      <c r="R505" s="57" t="s">
        <v>87</v>
      </c>
      <c r="S505" s="57" t="s">
        <v>88</v>
      </c>
      <c r="Z505" s="55" t="s">
        <v>86</v>
      </c>
      <c r="AB505" s="5" t="s">
        <v>88</v>
      </c>
    </row>
    <row r="506" spans="1:28" s="57" customFormat="1" ht="45" x14ac:dyDescent="0.25">
      <c r="A506" s="55">
        <v>483</v>
      </c>
      <c r="B506" s="87" t="s">
        <v>34</v>
      </c>
      <c r="C506" s="87" t="s">
        <v>34</v>
      </c>
      <c r="D506" s="55" t="s">
        <v>688</v>
      </c>
      <c r="E506" s="57" t="s">
        <v>232</v>
      </c>
      <c r="F506" s="57" t="s">
        <v>52</v>
      </c>
      <c r="G506" s="58" t="s">
        <v>89</v>
      </c>
      <c r="H506" s="57" t="s">
        <v>87</v>
      </c>
      <c r="I506" s="57" t="s">
        <v>90</v>
      </c>
      <c r="J506" s="57" t="s">
        <v>91</v>
      </c>
      <c r="K506" s="59">
        <v>6782011.5800000001</v>
      </c>
      <c r="L506" s="95">
        <v>45078</v>
      </c>
      <c r="M506" s="96">
        <v>45231</v>
      </c>
      <c r="N506" s="55" t="s">
        <v>118</v>
      </c>
      <c r="O506" s="57" t="s">
        <v>87</v>
      </c>
      <c r="P506" s="57" t="s">
        <v>124</v>
      </c>
      <c r="Q506" s="57" t="s">
        <v>85</v>
      </c>
      <c r="R506" s="57" t="s">
        <v>87</v>
      </c>
      <c r="S506" s="57" t="s">
        <v>88</v>
      </c>
      <c r="Z506" s="55" t="s">
        <v>86</v>
      </c>
      <c r="AB506" s="5" t="s">
        <v>88</v>
      </c>
    </row>
    <row r="507" spans="1:28" s="57" customFormat="1" ht="45" x14ac:dyDescent="0.25">
      <c r="A507" s="55">
        <v>484</v>
      </c>
      <c r="B507" s="87" t="s">
        <v>34</v>
      </c>
      <c r="C507" s="87" t="s">
        <v>34</v>
      </c>
      <c r="D507" s="55" t="s">
        <v>689</v>
      </c>
      <c r="E507" s="57" t="s">
        <v>232</v>
      </c>
      <c r="F507" s="57" t="s">
        <v>52</v>
      </c>
      <c r="G507" s="58" t="s">
        <v>89</v>
      </c>
      <c r="H507" s="57" t="s">
        <v>87</v>
      </c>
      <c r="I507" s="57" t="s">
        <v>90</v>
      </c>
      <c r="J507" s="57" t="s">
        <v>91</v>
      </c>
      <c r="K507" s="59">
        <v>22611454.25</v>
      </c>
      <c r="L507" s="95">
        <v>45078</v>
      </c>
      <c r="M507" s="96">
        <v>45231</v>
      </c>
      <c r="N507" s="55" t="s">
        <v>84</v>
      </c>
      <c r="O507" s="57" t="s">
        <v>87</v>
      </c>
      <c r="P507" s="57" t="s">
        <v>122</v>
      </c>
      <c r="Q507" s="57" t="s">
        <v>85</v>
      </c>
      <c r="R507" s="57" t="s">
        <v>87</v>
      </c>
      <c r="S507" s="57" t="s">
        <v>88</v>
      </c>
      <c r="Z507" s="55" t="s">
        <v>86</v>
      </c>
      <c r="AB507" s="5" t="s">
        <v>88</v>
      </c>
    </row>
    <row r="508" spans="1:28" s="57" customFormat="1" ht="45" x14ac:dyDescent="0.25">
      <c r="A508" s="55">
        <v>485</v>
      </c>
      <c r="B508" s="87" t="s">
        <v>34</v>
      </c>
      <c r="C508" s="87" t="s">
        <v>125</v>
      </c>
      <c r="D508" s="55" t="s">
        <v>690</v>
      </c>
      <c r="E508" s="57" t="s">
        <v>232</v>
      </c>
      <c r="F508" s="57" t="s">
        <v>52</v>
      </c>
      <c r="G508" s="58" t="s">
        <v>89</v>
      </c>
      <c r="H508" s="57" t="s">
        <v>87</v>
      </c>
      <c r="I508" s="57" t="s">
        <v>90</v>
      </c>
      <c r="J508" s="57" t="s">
        <v>91</v>
      </c>
      <c r="K508" s="59">
        <v>17252856.109999999</v>
      </c>
      <c r="L508" s="95">
        <v>45078</v>
      </c>
      <c r="M508" s="96">
        <v>45231</v>
      </c>
      <c r="N508" s="55" t="s">
        <v>320</v>
      </c>
      <c r="O508" s="57" t="s">
        <v>87</v>
      </c>
      <c r="P508" s="57" t="s">
        <v>421</v>
      </c>
      <c r="Q508" s="57" t="s">
        <v>85</v>
      </c>
      <c r="R508" s="57" t="s">
        <v>87</v>
      </c>
      <c r="S508" s="57" t="s">
        <v>88</v>
      </c>
      <c r="Z508" s="55" t="s">
        <v>86</v>
      </c>
      <c r="AB508" s="5" t="s">
        <v>88</v>
      </c>
    </row>
    <row r="509" spans="1:28" s="57" customFormat="1" ht="56.25" x14ac:dyDescent="0.25">
      <c r="A509" s="55">
        <v>486</v>
      </c>
      <c r="B509" s="87" t="s">
        <v>34</v>
      </c>
      <c r="C509" s="87" t="s">
        <v>34</v>
      </c>
      <c r="D509" s="55" t="s">
        <v>691</v>
      </c>
      <c r="E509" s="57" t="s">
        <v>232</v>
      </c>
      <c r="F509" s="57" t="s">
        <v>52</v>
      </c>
      <c r="G509" s="58" t="s">
        <v>89</v>
      </c>
      <c r="H509" s="57" t="s">
        <v>87</v>
      </c>
      <c r="I509" s="57" t="s">
        <v>90</v>
      </c>
      <c r="J509" s="57" t="s">
        <v>91</v>
      </c>
      <c r="K509" s="59">
        <v>6371549.1399999997</v>
      </c>
      <c r="L509" s="95">
        <v>45078</v>
      </c>
      <c r="M509" s="96">
        <v>45231</v>
      </c>
      <c r="N509" s="55" t="s">
        <v>118</v>
      </c>
      <c r="O509" s="57" t="s">
        <v>87</v>
      </c>
      <c r="P509" s="57" t="s">
        <v>124</v>
      </c>
      <c r="Q509" s="57" t="s">
        <v>85</v>
      </c>
      <c r="R509" s="57" t="s">
        <v>87</v>
      </c>
      <c r="S509" s="57" t="s">
        <v>88</v>
      </c>
      <c r="Z509" s="55" t="s">
        <v>86</v>
      </c>
      <c r="AB509" s="5" t="s">
        <v>88</v>
      </c>
    </row>
    <row r="510" spans="1:28" s="57" customFormat="1" ht="45" x14ac:dyDescent="0.25">
      <c r="A510" s="55">
        <v>487</v>
      </c>
      <c r="B510" s="87" t="s">
        <v>34</v>
      </c>
      <c r="C510" s="87" t="s">
        <v>34</v>
      </c>
      <c r="D510" s="55" t="s">
        <v>692</v>
      </c>
      <c r="E510" s="57" t="s">
        <v>232</v>
      </c>
      <c r="F510" s="57" t="s">
        <v>52</v>
      </c>
      <c r="G510" s="58" t="s">
        <v>89</v>
      </c>
      <c r="H510" s="57" t="s">
        <v>87</v>
      </c>
      <c r="I510" s="57" t="s">
        <v>90</v>
      </c>
      <c r="J510" s="57" t="s">
        <v>91</v>
      </c>
      <c r="K510" s="59">
        <v>18115283.620000001</v>
      </c>
      <c r="L510" s="95">
        <v>45078</v>
      </c>
      <c r="M510" s="96">
        <v>45261</v>
      </c>
      <c r="N510" s="55" t="s">
        <v>84</v>
      </c>
      <c r="O510" s="57" t="s">
        <v>87</v>
      </c>
      <c r="P510" s="57" t="s">
        <v>122</v>
      </c>
      <c r="Q510" s="57" t="s">
        <v>85</v>
      </c>
      <c r="R510" s="57" t="s">
        <v>87</v>
      </c>
      <c r="S510" s="57" t="s">
        <v>88</v>
      </c>
      <c r="Z510" s="55" t="s">
        <v>86</v>
      </c>
      <c r="AB510" s="5" t="s">
        <v>88</v>
      </c>
    </row>
    <row r="511" spans="1:28" s="57" customFormat="1" ht="45" x14ac:dyDescent="0.25">
      <c r="A511" s="55">
        <v>488</v>
      </c>
      <c r="B511" s="87" t="s">
        <v>34</v>
      </c>
      <c r="C511" s="87" t="s">
        <v>34</v>
      </c>
      <c r="D511" s="55" t="s">
        <v>693</v>
      </c>
      <c r="E511" s="57" t="s">
        <v>232</v>
      </c>
      <c r="F511" s="57" t="s">
        <v>52</v>
      </c>
      <c r="G511" s="58" t="s">
        <v>89</v>
      </c>
      <c r="H511" s="57" t="s">
        <v>87</v>
      </c>
      <c r="I511" s="57" t="s">
        <v>90</v>
      </c>
      <c r="J511" s="57" t="s">
        <v>91</v>
      </c>
      <c r="K511" s="59">
        <v>24351965.039999999</v>
      </c>
      <c r="L511" s="95">
        <v>45078</v>
      </c>
      <c r="M511" s="96">
        <v>45261</v>
      </c>
      <c r="N511" s="55" t="s">
        <v>84</v>
      </c>
      <c r="O511" s="57" t="s">
        <v>87</v>
      </c>
      <c r="P511" s="57" t="s">
        <v>122</v>
      </c>
      <c r="Q511" s="57" t="s">
        <v>85</v>
      </c>
      <c r="R511" s="57" t="s">
        <v>87</v>
      </c>
      <c r="S511" s="57" t="s">
        <v>88</v>
      </c>
      <c r="Z511" s="55" t="s">
        <v>86</v>
      </c>
      <c r="AB511" s="5" t="s">
        <v>88</v>
      </c>
    </row>
    <row r="512" spans="1:28" s="57" customFormat="1" ht="90" x14ac:dyDescent="0.25">
      <c r="A512" s="55">
        <v>489</v>
      </c>
      <c r="B512" s="87" t="s">
        <v>34</v>
      </c>
      <c r="C512" s="87" t="s">
        <v>125</v>
      </c>
      <c r="D512" s="55" t="s">
        <v>694</v>
      </c>
      <c r="E512" s="57" t="s">
        <v>232</v>
      </c>
      <c r="F512" s="57" t="s">
        <v>52</v>
      </c>
      <c r="G512" s="58" t="s">
        <v>89</v>
      </c>
      <c r="H512" s="57" t="s">
        <v>87</v>
      </c>
      <c r="I512" s="57" t="s">
        <v>90</v>
      </c>
      <c r="J512" s="57" t="s">
        <v>91</v>
      </c>
      <c r="K512" s="59">
        <v>6504600</v>
      </c>
      <c r="L512" s="95">
        <v>45078</v>
      </c>
      <c r="M512" s="96">
        <v>45139</v>
      </c>
      <c r="N512" s="55" t="s">
        <v>82</v>
      </c>
      <c r="O512" s="57">
        <v>0</v>
      </c>
      <c r="P512" s="57" t="s">
        <v>422</v>
      </c>
      <c r="Q512" s="57" t="s">
        <v>85</v>
      </c>
      <c r="R512" s="57">
        <v>0</v>
      </c>
      <c r="S512" s="57" t="s">
        <v>88</v>
      </c>
      <c r="Z512" s="55" t="s">
        <v>86</v>
      </c>
      <c r="AB512" s="5" t="s">
        <v>88</v>
      </c>
    </row>
    <row r="513" spans="1:28" s="57" customFormat="1" ht="78.75" x14ac:dyDescent="0.25">
      <c r="A513" s="55">
        <v>490</v>
      </c>
      <c r="B513" s="87" t="s">
        <v>34</v>
      </c>
      <c r="C513" s="87" t="s">
        <v>125</v>
      </c>
      <c r="D513" s="55" t="s">
        <v>695</v>
      </c>
      <c r="E513" s="57" t="s">
        <v>232</v>
      </c>
      <c r="F513" s="57" t="s">
        <v>52</v>
      </c>
      <c r="G513" s="58" t="s">
        <v>89</v>
      </c>
      <c r="H513" s="57" t="s">
        <v>87</v>
      </c>
      <c r="I513" s="57" t="s">
        <v>90</v>
      </c>
      <c r="J513" s="57" t="s">
        <v>91</v>
      </c>
      <c r="K513" s="59">
        <v>3716400</v>
      </c>
      <c r="L513" s="95">
        <v>45078</v>
      </c>
      <c r="M513" s="96">
        <v>45139</v>
      </c>
      <c r="N513" s="55" t="s">
        <v>82</v>
      </c>
      <c r="O513" s="57">
        <v>0</v>
      </c>
      <c r="P513" s="57" t="s">
        <v>422</v>
      </c>
      <c r="Q513" s="57" t="s">
        <v>85</v>
      </c>
      <c r="R513" s="57">
        <v>0</v>
      </c>
      <c r="S513" s="57" t="s">
        <v>88</v>
      </c>
      <c r="Z513" s="55" t="s">
        <v>86</v>
      </c>
      <c r="AB513" s="5" t="s">
        <v>88</v>
      </c>
    </row>
    <row r="514" spans="1:28" s="57" customFormat="1" ht="33.75" x14ac:dyDescent="0.25">
      <c r="A514" s="55">
        <v>491</v>
      </c>
      <c r="B514" s="87" t="s">
        <v>92</v>
      </c>
      <c r="C514" s="87" t="s">
        <v>92</v>
      </c>
      <c r="D514" s="55" t="s">
        <v>696</v>
      </c>
      <c r="E514" s="57" t="s">
        <v>232</v>
      </c>
      <c r="F514" s="57" t="s">
        <v>52</v>
      </c>
      <c r="G514" s="58" t="s">
        <v>89</v>
      </c>
      <c r="H514" s="57" t="s">
        <v>87</v>
      </c>
      <c r="I514" s="57" t="s">
        <v>90</v>
      </c>
      <c r="J514" s="57" t="s">
        <v>91</v>
      </c>
      <c r="K514" s="59">
        <v>2087520</v>
      </c>
      <c r="L514" s="95">
        <v>45078</v>
      </c>
      <c r="M514" s="96">
        <v>45108</v>
      </c>
      <c r="N514" s="55" t="s">
        <v>82</v>
      </c>
      <c r="O514" s="57">
        <v>0</v>
      </c>
      <c r="P514" s="57" t="s">
        <v>422</v>
      </c>
      <c r="Q514" s="57" t="s">
        <v>85</v>
      </c>
      <c r="R514" s="57">
        <v>0</v>
      </c>
      <c r="S514" s="57" t="s">
        <v>88</v>
      </c>
      <c r="Z514" s="55" t="s">
        <v>86</v>
      </c>
      <c r="AB514" s="5" t="s">
        <v>88</v>
      </c>
    </row>
    <row r="515" spans="1:28" s="57" customFormat="1" ht="33.75" x14ac:dyDescent="0.25">
      <c r="A515" s="55">
        <v>492</v>
      </c>
      <c r="B515" s="87" t="s">
        <v>34</v>
      </c>
      <c r="C515" s="87" t="s">
        <v>34</v>
      </c>
      <c r="D515" s="55" t="s">
        <v>697</v>
      </c>
      <c r="E515" s="57" t="s">
        <v>232</v>
      </c>
      <c r="F515" s="57" t="s">
        <v>52</v>
      </c>
      <c r="G515" s="58" t="s">
        <v>89</v>
      </c>
      <c r="H515" s="57" t="s">
        <v>87</v>
      </c>
      <c r="I515" s="57" t="s">
        <v>90</v>
      </c>
      <c r="J515" s="57" t="s">
        <v>91</v>
      </c>
      <c r="K515" s="59">
        <v>16543724.543999998</v>
      </c>
      <c r="L515" s="95">
        <v>45078</v>
      </c>
      <c r="M515" s="96">
        <v>45200</v>
      </c>
      <c r="N515" s="55" t="s">
        <v>84</v>
      </c>
      <c r="O515" s="57" t="s">
        <v>87</v>
      </c>
      <c r="P515" s="57" t="s">
        <v>122</v>
      </c>
      <c r="Q515" s="57" t="s">
        <v>85</v>
      </c>
      <c r="R515" s="57" t="s">
        <v>87</v>
      </c>
      <c r="S515" s="57" t="s">
        <v>88</v>
      </c>
      <c r="Z515" s="55" t="s">
        <v>86</v>
      </c>
      <c r="AB515" s="5" t="s">
        <v>88</v>
      </c>
    </row>
    <row r="516" spans="1:28" s="57" customFormat="1" ht="67.5" x14ac:dyDescent="0.25">
      <c r="A516" s="55">
        <v>493</v>
      </c>
      <c r="B516" s="87" t="s">
        <v>92</v>
      </c>
      <c r="C516" s="87" t="s">
        <v>92</v>
      </c>
      <c r="D516" s="55" t="s">
        <v>699</v>
      </c>
      <c r="E516" s="57" t="s">
        <v>232</v>
      </c>
      <c r="F516" s="57" t="s">
        <v>52</v>
      </c>
      <c r="G516" s="58" t="s">
        <v>89</v>
      </c>
      <c r="H516" s="57" t="s">
        <v>87</v>
      </c>
      <c r="I516" s="57" t="s">
        <v>90</v>
      </c>
      <c r="J516" s="57" t="s">
        <v>91</v>
      </c>
      <c r="K516" s="148">
        <v>1260000</v>
      </c>
      <c r="L516" s="95">
        <v>45078</v>
      </c>
      <c r="M516" s="96">
        <v>45170</v>
      </c>
      <c r="N516" s="55" t="s">
        <v>82</v>
      </c>
      <c r="O516" s="57">
        <v>0</v>
      </c>
      <c r="P516" s="57" t="s">
        <v>422</v>
      </c>
      <c r="Q516" s="57" t="s">
        <v>85</v>
      </c>
      <c r="R516" s="57">
        <v>0</v>
      </c>
      <c r="S516" s="57" t="s">
        <v>88</v>
      </c>
      <c r="Z516" s="55" t="s">
        <v>86</v>
      </c>
      <c r="AB516" s="5" t="s">
        <v>88</v>
      </c>
    </row>
    <row r="517" spans="1:28" s="57" customFormat="1" ht="22.5" x14ac:dyDescent="0.25">
      <c r="A517" s="55">
        <v>494</v>
      </c>
      <c r="B517" s="87" t="s">
        <v>92</v>
      </c>
      <c r="C517" s="87" t="s">
        <v>28</v>
      </c>
      <c r="D517" s="55" t="s">
        <v>700</v>
      </c>
      <c r="E517" s="57" t="s">
        <v>232</v>
      </c>
      <c r="F517" s="57" t="s">
        <v>52</v>
      </c>
      <c r="G517" s="58" t="s">
        <v>89</v>
      </c>
      <c r="H517" s="57" t="s">
        <v>87</v>
      </c>
      <c r="I517" s="57" t="s">
        <v>90</v>
      </c>
      <c r="J517" s="57" t="s">
        <v>91</v>
      </c>
      <c r="K517" s="148">
        <v>4343310.4800000004</v>
      </c>
      <c r="L517" s="95">
        <v>45078</v>
      </c>
      <c r="M517" s="96">
        <v>45200</v>
      </c>
      <c r="N517" s="55" t="s">
        <v>118</v>
      </c>
      <c r="O517" s="57" t="s">
        <v>87</v>
      </c>
      <c r="P517" s="57" t="s">
        <v>124</v>
      </c>
      <c r="Q517" s="57" t="s">
        <v>85</v>
      </c>
      <c r="R517" s="57" t="s">
        <v>87</v>
      </c>
      <c r="S517" s="57" t="s">
        <v>88</v>
      </c>
      <c r="Z517" s="55" t="s">
        <v>86</v>
      </c>
      <c r="AB517" s="5" t="s">
        <v>88</v>
      </c>
    </row>
    <row r="518" spans="1:28" s="57" customFormat="1" ht="22.5" x14ac:dyDescent="0.25">
      <c r="A518" s="55">
        <v>495</v>
      </c>
      <c r="B518" s="87" t="s">
        <v>609</v>
      </c>
      <c r="C518" s="87" t="s">
        <v>610</v>
      </c>
      <c r="D518" s="55" t="s">
        <v>608</v>
      </c>
      <c r="E518" s="57" t="s">
        <v>232</v>
      </c>
      <c r="F518" s="57" t="s">
        <v>52</v>
      </c>
      <c r="G518" s="58" t="s">
        <v>89</v>
      </c>
      <c r="H518" s="57" t="s">
        <v>87</v>
      </c>
      <c r="I518" s="57" t="s">
        <v>90</v>
      </c>
      <c r="J518" s="57" t="s">
        <v>91</v>
      </c>
      <c r="K518" s="148">
        <v>50546500</v>
      </c>
      <c r="L518" s="95">
        <v>45078</v>
      </c>
      <c r="M518" s="96">
        <v>45108</v>
      </c>
      <c r="N518" s="55" t="s">
        <v>82</v>
      </c>
      <c r="O518" s="57">
        <v>0</v>
      </c>
      <c r="P518" s="57" t="s">
        <v>422</v>
      </c>
      <c r="Q518" s="57" t="s">
        <v>85</v>
      </c>
      <c r="R518" s="57">
        <v>0</v>
      </c>
      <c r="S518" s="57" t="s">
        <v>88</v>
      </c>
      <c r="Z518" s="55" t="s">
        <v>86</v>
      </c>
      <c r="AB518" s="5" t="s">
        <v>88</v>
      </c>
    </row>
    <row r="519" spans="1:28" s="57" customFormat="1" ht="56.25" x14ac:dyDescent="0.25">
      <c r="A519" s="55">
        <v>496</v>
      </c>
      <c r="B519" s="87" t="s">
        <v>571</v>
      </c>
      <c r="C519" s="87" t="s">
        <v>21</v>
      </c>
      <c r="D519" s="55" t="s">
        <v>701</v>
      </c>
      <c r="E519" s="57" t="s">
        <v>232</v>
      </c>
      <c r="F519" s="57" t="s">
        <v>52</v>
      </c>
      <c r="G519" s="58" t="s">
        <v>89</v>
      </c>
      <c r="H519" s="57" t="s">
        <v>87</v>
      </c>
      <c r="I519" s="57" t="s">
        <v>90</v>
      </c>
      <c r="J519" s="57" t="s">
        <v>91</v>
      </c>
      <c r="K519" s="148">
        <v>810000</v>
      </c>
      <c r="L519" s="95">
        <v>45078</v>
      </c>
      <c r="M519" s="96">
        <v>45108</v>
      </c>
      <c r="N519" s="55" t="s">
        <v>82</v>
      </c>
      <c r="O519" s="57">
        <v>0</v>
      </c>
      <c r="P519" s="57" t="s">
        <v>422</v>
      </c>
      <c r="Q519" s="57" t="s">
        <v>85</v>
      </c>
      <c r="R519" s="57">
        <v>0</v>
      </c>
      <c r="S519" s="57" t="s">
        <v>88</v>
      </c>
      <c r="Z519" s="55" t="s">
        <v>86</v>
      </c>
      <c r="AB519" s="5" t="s">
        <v>88</v>
      </c>
    </row>
    <row r="520" spans="1:28" s="57" customFormat="1" ht="33.75" x14ac:dyDescent="0.25">
      <c r="A520" s="55">
        <v>497</v>
      </c>
      <c r="B520" s="87" t="s">
        <v>65</v>
      </c>
      <c r="C520" s="87" t="s">
        <v>65</v>
      </c>
      <c r="D520" s="55" t="s">
        <v>474</v>
      </c>
      <c r="E520" s="57" t="s">
        <v>232</v>
      </c>
      <c r="F520" s="57" t="s">
        <v>52</v>
      </c>
      <c r="G520" s="58" t="s">
        <v>89</v>
      </c>
      <c r="H520" s="57" t="s">
        <v>87</v>
      </c>
      <c r="I520" s="57" t="s">
        <v>90</v>
      </c>
      <c r="J520" s="57" t="s">
        <v>91</v>
      </c>
      <c r="K520" s="148">
        <v>11040000</v>
      </c>
      <c r="L520" s="95">
        <v>45078</v>
      </c>
      <c r="M520" s="96">
        <v>45170</v>
      </c>
      <c r="N520" s="55" t="s">
        <v>81</v>
      </c>
      <c r="O520" s="57" t="s">
        <v>87</v>
      </c>
      <c r="P520" s="57" t="s">
        <v>467</v>
      </c>
      <c r="Q520" s="57" t="s">
        <v>85</v>
      </c>
      <c r="R520" s="57">
        <v>0</v>
      </c>
      <c r="S520" s="57" t="s">
        <v>88</v>
      </c>
      <c r="Z520" s="55" t="s">
        <v>86</v>
      </c>
      <c r="AB520" s="5" t="s">
        <v>88</v>
      </c>
    </row>
    <row r="521" spans="1:28" s="57" customFormat="1" ht="45" x14ac:dyDescent="0.25">
      <c r="A521" s="55">
        <v>498</v>
      </c>
      <c r="B521" s="87" t="s">
        <v>34</v>
      </c>
      <c r="C521" s="87" t="s">
        <v>34</v>
      </c>
      <c r="D521" s="55" t="s">
        <v>702</v>
      </c>
      <c r="E521" s="57" t="s">
        <v>232</v>
      </c>
      <c r="F521" s="57" t="s">
        <v>52</v>
      </c>
      <c r="G521" s="58" t="s">
        <v>89</v>
      </c>
      <c r="H521" s="57" t="s">
        <v>87</v>
      </c>
      <c r="I521" s="57" t="s">
        <v>90</v>
      </c>
      <c r="J521" s="57" t="s">
        <v>91</v>
      </c>
      <c r="K521" s="148">
        <v>1074411.18</v>
      </c>
      <c r="L521" s="95">
        <v>45078</v>
      </c>
      <c r="M521" s="96">
        <v>45261</v>
      </c>
      <c r="N521" s="55" t="s">
        <v>118</v>
      </c>
      <c r="O521" s="57" t="s">
        <v>87</v>
      </c>
      <c r="P521" s="57" t="s">
        <v>124</v>
      </c>
      <c r="Q521" s="57" t="s">
        <v>85</v>
      </c>
      <c r="R521" s="57" t="s">
        <v>87</v>
      </c>
      <c r="S521" s="57" t="s">
        <v>88</v>
      </c>
      <c r="Z521" s="55" t="s">
        <v>86</v>
      </c>
      <c r="AB521" s="5" t="s">
        <v>88</v>
      </c>
    </row>
    <row r="522" spans="1:28" s="57" customFormat="1" ht="78.75" x14ac:dyDescent="0.25">
      <c r="A522" s="55">
        <v>499</v>
      </c>
      <c r="B522" s="87" t="s">
        <v>704</v>
      </c>
      <c r="C522" s="87" t="s">
        <v>705</v>
      </c>
      <c r="D522" s="55" t="s">
        <v>703</v>
      </c>
      <c r="E522" s="57" t="s">
        <v>232</v>
      </c>
      <c r="F522" s="57" t="s">
        <v>52</v>
      </c>
      <c r="G522" s="58" t="s">
        <v>89</v>
      </c>
      <c r="H522" s="57" t="s">
        <v>87</v>
      </c>
      <c r="I522" s="57" t="s">
        <v>90</v>
      </c>
      <c r="J522" s="57" t="s">
        <v>91</v>
      </c>
      <c r="K522" s="148">
        <v>1184462.8799999999</v>
      </c>
      <c r="L522" s="95">
        <v>45078</v>
      </c>
      <c r="M522" s="96">
        <v>45139</v>
      </c>
      <c r="N522" s="55" t="s">
        <v>82</v>
      </c>
      <c r="O522" s="57">
        <v>0</v>
      </c>
      <c r="P522" s="57" t="s">
        <v>422</v>
      </c>
      <c r="Q522" s="57" t="s">
        <v>85</v>
      </c>
      <c r="R522" s="57">
        <v>0</v>
      </c>
      <c r="S522" s="57" t="s">
        <v>88</v>
      </c>
      <c r="Z522" s="55" t="s">
        <v>86</v>
      </c>
      <c r="AB522" s="5" t="s">
        <v>88</v>
      </c>
    </row>
    <row r="523" spans="1:28" s="57" customFormat="1" ht="45" x14ac:dyDescent="0.25">
      <c r="A523" s="55">
        <v>500</v>
      </c>
      <c r="B523" s="87" t="s">
        <v>34</v>
      </c>
      <c r="C523" s="87" t="s">
        <v>34</v>
      </c>
      <c r="D523" s="55" t="s">
        <v>707</v>
      </c>
      <c r="E523" s="57" t="s">
        <v>232</v>
      </c>
      <c r="F523" s="57" t="s">
        <v>52</v>
      </c>
      <c r="G523" s="58" t="s">
        <v>89</v>
      </c>
      <c r="H523" s="57" t="s">
        <v>87</v>
      </c>
      <c r="I523" s="57" t="s">
        <v>90</v>
      </c>
      <c r="J523" s="57" t="s">
        <v>91</v>
      </c>
      <c r="K523" s="148">
        <v>977841.32</v>
      </c>
      <c r="L523" s="95">
        <v>45078</v>
      </c>
      <c r="M523" s="96">
        <v>45261</v>
      </c>
      <c r="N523" s="55" t="s">
        <v>118</v>
      </c>
      <c r="O523" s="57" t="s">
        <v>87</v>
      </c>
      <c r="P523" s="57" t="s">
        <v>124</v>
      </c>
      <c r="Q523" s="57" t="s">
        <v>85</v>
      </c>
      <c r="R523" s="57" t="s">
        <v>87</v>
      </c>
      <c r="S523" s="57" t="s">
        <v>88</v>
      </c>
      <c r="Z523" s="55" t="s">
        <v>86</v>
      </c>
      <c r="AB523" s="5" t="s">
        <v>88</v>
      </c>
    </row>
    <row r="524" spans="1:28" s="57" customFormat="1" ht="45" x14ac:dyDescent="0.25">
      <c r="A524" s="55">
        <v>501</v>
      </c>
      <c r="B524" s="87" t="s">
        <v>34</v>
      </c>
      <c r="C524" s="87" t="s">
        <v>34</v>
      </c>
      <c r="D524" s="55" t="s">
        <v>708</v>
      </c>
      <c r="E524" s="57" t="s">
        <v>232</v>
      </c>
      <c r="F524" s="57" t="s">
        <v>52</v>
      </c>
      <c r="G524" s="58" t="s">
        <v>89</v>
      </c>
      <c r="H524" s="57" t="s">
        <v>87</v>
      </c>
      <c r="I524" s="57" t="s">
        <v>90</v>
      </c>
      <c r="J524" s="57" t="s">
        <v>91</v>
      </c>
      <c r="K524" s="148">
        <v>18281584.510000002</v>
      </c>
      <c r="L524" s="95">
        <v>45078</v>
      </c>
      <c r="M524" s="96">
        <v>45261</v>
      </c>
      <c r="N524" s="55" t="s">
        <v>84</v>
      </c>
      <c r="O524" s="57" t="s">
        <v>87</v>
      </c>
      <c r="P524" s="57" t="s">
        <v>122</v>
      </c>
      <c r="Q524" s="57" t="s">
        <v>85</v>
      </c>
      <c r="R524" s="57" t="s">
        <v>87</v>
      </c>
      <c r="S524" s="57" t="s">
        <v>88</v>
      </c>
      <c r="Z524" s="55" t="s">
        <v>86</v>
      </c>
      <c r="AB524" s="5" t="s">
        <v>88</v>
      </c>
    </row>
    <row r="525" spans="1:28" s="57" customFormat="1" ht="56.25" x14ac:dyDescent="0.25">
      <c r="A525" s="55">
        <v>502</v>
      </c>
      <c r="B525" s="87" t="s">
        <v>34</v>
      </c>
      <c r="C525" s="87" t="s">
        <v>34</v>
      </c>
      <c r="D525" s="55" t="s">
        <v>709</v>
      </c>
      <c r="E525" s="57" t="s">
        <v>232</v>
      </c>
      <c r="F525" s="57" t="s">
        <v>52</v>
      </c>
      <c r="G525" s="58" t="s">
        <v>89</v>
      </c>
      <c r="H525" s="57" t="s">
        <v>87</v>
      </c>
      <c r="I525" s="57" t="s">
        <v>90</v>
      </c>
      <c r="J525" s="57" t="s">
        <v>91</v>
      </c>
      <c r="K525" s="148">
        <v>11674621.449999999</v>
      </c>
      <c r="L525" s="95">
        <v>45078</v>
      </c>
      <c r="M525" s="96">
        <v>45261</v>
      </c>
      <c r="N525" s="55" t="s">
        <v>84</v>
      </c>
      <c r="O525" s="57" t="s">
        <v>87</v>
      </c>
      <c r="P525" s="57" t="s">
        <v>122</v>
      </c>
      <c r="Q525" s="57" t="s">
        <v>85</v>
      </c>
      <c r="R525" s="57" t="s">
        <v>87</v>
      </c>
      <c r="S525" s="57" t="s">
        <v>88</v>
      </c>
      <c r="Z525" s="55" t="s">
        <v>86</v>
      </c>
      <c r="AB525" s="5" t="s">
        <v>88</v>
      </c>
    </row>
    <row r="526" spans="1:28" s="57" customFormat="1" ht="45" x14ac:dyDescent="0.25">
      <c r="A526" s="55">
        <v>503</v>
      </c>
      <c r="B526" s="87" t="s">
        <v>34</v>
      </c>
      <c r="C526" s="87" t="s">
        <v>34</v>
      </c>
      <c r="D526" s="55" t="s">
        <v>710</v>
      </c>
      <c r="E526" s="57" t="s">
        <v>232</v>
      </c>
      <c r="F526" s="57" t="s">
        <v>52</v>
      </c>
      <c r="G526" s="58" t="s">
        <v>89</v>
      </c>
      <c r="H526" s="57" t="s">
        <v>87</v>
      </c>
      <c r="I526" s="57" t="s">
        <v>90</v>
      </c>
      <c r="J526" s="57" t="s">
        <v>91</v>
      </c>
      <c r="K526" s="148">
        <v>6569870.5</v>
      </c>
      <c r="L526" s="95">
        <v>45078</v>
      </c>
      <c r="M526" s="96">
        <v>45261</v>
      </c>
      <c r="N526" s="55" t="s">
        <v>118</v>
      </c>
      <c r="O526" s="57" t="s">
        <v>87</v>
      </c>
      <c r="P526" s="57" t="s">
        <v>124</v>
      </c>
      <c r="Q526" s="57" t="s">
        <v>85</v>
      </c>
      <c r="R526" s="57" t="s">
        <v>87</v>
      </c>
      <c r="S526" s="57" t="s">
        <v>88</v>
      </c>
      <c r="Z526" s="55" t="s">
        <v>86</v>
      </c>
      <c r="AB526" s="5" t="s">
        <v>88</v>
      </c>
    </row>
    <row r="527" spans="1:28" s="57" customFormat="1" ht="45" x14ac:dyDescent="0.25">
      <c r="A527" s="55">
        <v>504</v>
      </c>
      <c r="B527" s="87" t="s">
        <v>34</v>
      </c>
      <c r="C527" s="87" t="s">
        <v>34</v>
      </c>
      <c r="D527" s="55" t="s">
        <v>711</v>
      </c>
      <c r="E527" s="57" t="s">
        <v>232</v>
      </c>
      <c r="F527" s="57" t="s">
        <v>52</v>
      </c>
      <c r="G527" s="58" t="s">
        <v>89</v>
      </c>
      <c r="H527" s="57" t="s">
        <v>87</v>
      </c>
      <c r="I527" s="57" t="s">
        <v>90</v>
      </c>
      <c r="J527" s="57" t="s">
        <v>91</v>
      </c>
      <c r="K527" s="148">
        <v>6787616.6900000004</v>
      </c>
      <c r="L527" s="95">
        <v>45078</v>
      </c>
      <c r="M527" s="96">
        <v>45261</v>
      </c>
      <c r="N527" s="55" t="s">
        <v>118</v>
      </c>
      <c r="O527" s="57" t="s">
        <v>87</v>
      </c>
      <c r="P527" s="57" t="s">
        <v>124</v>
      </c>
      <c r="Q527" s="57" t="s">
        <v>85</v>
      </c>
      <c r="R527" s="57" t="s">
        <v>87</v>
      </c>
      <c r="S527" s="57" t="s">
        <v>88</v>
      </c>
      <c r="Z527" s="55" t="s">
        <v>86</v>
      </c>
      <c r="AB527" s="5" t="s">
        <v>88</v>
      </c>
    </row>
    <row r="528" spans="1:28" s="57" customFormat="1" ht="45" x14ac:dyDescent="0.25">
      <c r="A528" s="55">
        <v>505</v>
      </c>
      <c r="B528" s="87" t="s">
        <v>34</v>
      </c>
      <c r="C528" s="87" t="s">
        <v>34</v>
      </c>
      <c r="D528" s="55" t="s">
        <v>712</v>
      </c>
      <c r="E528" s="57" t="s">
        <v>232</v>
      </c>
      <c r="F528" s="57" t="s">
        <v>52</v>
      </c>
      <c r="G528" s="58" t="s">
        <v>89</v>
      </c>
      <c r="H528" s="57" t="s">
        <v>87</v>
      </c>
      <c r="I528" s="57" t="s">
        <v>90</v>
      </c>
      <c r="J528" s="57" t="s">
        <v>91</v>
      </c>
      <c r="K528" s="148">
        <v>6845718.1799999997</v>
      </c>
      <c r="L528" s="95">
        <v>45078</v>
      </c>
      <c r="M528" s="96">
        <v>45261</v>
      </c>
      <c r="N528" s="55" t="s">
        <v>118</v>
      </c>
      <c r="O528" s="57" t="s">
        <v>87</v>
      </c>
      <c r="P528" s="57" t="s">
        <v>124</v>
      </c>
      <c r="Q528" s="57" t="s">
        <v>85</v>
      </c>
      <c r="R528" s="57" t="s">
        <v>87</v>
      </c>
      <c r="S528" s="57" t="s">
        <v>88</v>
      </c>
      <c r="Z528" s="55" t="s">
        <v>86</v>
      </c>
      <c r="AB528" s="5" t="s">
        <v>88</v>
      </c>
    </row>
    <row r="529" spans="1:28" s="57" customFormat="1" ht="45" x14ac:dyDescent="0.25">
      <c r="A529" s="55">
        <v>506</v>
      </c>
      <c r="B529" s="87" t="s">
        <v>34</v>
      </c>
      <c r="C529" s="87" t="s">
        <v>34</v>
      </c>
      <c r="D529" s="55" t="s">
        <v>713</v>
      </c>
      <c r="E529" s="57" t="s">
        <v>232</v>
      </c>
      <c r="F529" s="57" t="s">
        <v>52</v>
      </c>
      <c r="G529" s="58" t="s">
        <v>89</v>
      </c>
      <c r="H529" s="57" t="s">
        <v>87</v>
      </c>
      <c r="I529" s="57" t="s">
        <v>90</v>
      </c>
      <c r="J529" s="57" t="s">
        <v>91</v>
      </c>
      <c r="K529" s="148">
        <v>6450684.54</v>
      </c>
      <c r="L529" s="95">
        <v>45078</v>
      </c>
      <c r="M529" s="96">
        <v>45261</v>
      </c>
      <c r="N529" s="55" t="s">
        <v>118</v>
      </c>
      <c r="O529" s="57" t="s">
        <v>87</v>
      </c>
      <c r="P529" s="57" t="s">
        <v>124</v>
      </c>
      <c r="Q529" s="57" t="s">
        <v>85</v>
      </c>
      <c r="R529" s="57" t="s">
        <v>87</v>
      </c>
      <c r="S529" s="57" t="s">
        <v>88</v>
      </c>
      <c r="Z529" s="55" t="s">
        <v>86</v>
      </c>
      <c r="AB529" s="5" t="s">
        <v>88</v>
      </c>
    </row>
    <row r="530" spans="1:28" s="57" customFormat="1" ht="45" x14ac:dyDescent="0.25">
      <c r="A530" s="55">
        <v>507</v>
      </c>
      <c r="B530" s="87" t="s">
        <v>34</v>
      </c>
      <c r="C530" s="87" t="s">
        <v>34</v>
      </c>
      <c r="D530" s="55" t="s">
        <v>714</v>
      </c>
      <c r="E530" s="57" t="s">
        <v>232</v>
      </c>
      <c r="F530" s="57" t="s">
        <v>52</v>
      </c>
      <c r="G530" s="58" t="s">
        <v>89</v>
      </c>
      <c r="H530" s="57" t="s">
        <v>87</v>
      </c>
      <c r="I530" s="57" t="s">
        <v>90</v>
      </c>
      <c r="J530" s="57" t="s">
        <v>91</v>
      </c>
      <c r="K530" s="148">
        <v>6869820.1900000004</v>
      </c>
      <c r="L530" s="95">
        <v>45078</v>
      </c>
      <c r="M530" s="96">
        <v>45261</v>
      </c>
      <c r="N530" s="55" t="s">
        <v>118</v>
      </c>
      <c r="O530" s="57" t="s">
        <v>87</v>
      </c>
      <c r="P530" s="57" t="s">
        <v>124</v>
      </c>
      <c r="Q530" s="57" t="s">
        <v>85</v>
      </c>
      <c r="R530" s="57" t="s">
        <v>87</v>
      </c>
      <c r="S530" s="57" t="s">
        <v>88</v>
      </c>
      <c r="Z530" s="55" t="s">
        <v>86</v>
      </c>
      <c r="AB530" s="5" t="s">
        <v>88</v>
      </c>
    </row>
    <row r="531" spans="1:28" s="57" customFormat="1" ht="56.25" x14ac:dyDescent="0.25">
      <c r="A531" s="55">
        <v>508</v>
      </c>
      <c r="B531" s="87" t="s">
        <v>34</v>
      </c>
      <c r="C531" s="87" t="s">
        <v>34</v>
      </c>
      <c r="D531" s="55" t="s">
        <v>715</v>
      </c>
      <c r="E531" s="57" t="s">
        <v>232</v>
      </c>
      <c r="F531" s="57" t="s">
        <v>52</v>
      </c>
      <c r="G531" s="58" t="s">
        <v>89</v>
      </c>
      <c r="H531" s="57" t="s">
        <v>87</v>
      </c>
      <c r="I531" s="57" t="s">
        <v>90</v>
      </c>
      <c r="J531" s="57" t="s">
        <v>91</v>
      </c>
      <c r="K531" s="148">
        <v>16993104.879999999</v>
      </c>
      <c r="L531" s="95">
        <v>45078</v>
      </c>
      <c r="M531" s="96">
        <v>45261</v>
      </c>
      <c r="N531" s="55" t="s">
        <v>84</v>
      </c>
      <c r="O531" s="57" t="s">
        <v>87</v>
      </c>
      <c r="P531" s="57" t="s">
        <v>122</v>
      </c>
      <c r="Q531" s="57" t="s">
        <v>85</v>
      </c>
      <c r="R531" s="57" t="s">
        <v>87</v>
      </c>
      <c r="S531" s="57" t="s">
        <v>88</v>
      </c>
      <c r="Z531" s="55" t="s">
        <v>86</v>
      </c>
      <c r="AB531" s="5" t="s">
        <v>88</v>
      </c>
    </row>
    <row r="532" spans="1:28" s="57" customFormat="1" ht="45" x14ac:dyDescent="0.25">
      <c r="A532" s="55">
        <v>509</v>
      </c>
      <c r="B532" s="87" t="s">
        <v>34</v>
      </c>
      <c r="C532" s="87" t="s">
        <v>34</v>
      </c>
      <c r="D532" s="55" t="s">
        <v>716</v>
      </c>
      <c r="E532" s="57" t="s">
        <v>232</v>
      </c>
      <c r="F532" s="57" t="s">
        <v>52</v>
      </c>
      <c r="G532" s="58" t="s">
        <v>89</v>
      </c>
      <c r="H532" s="57" t="s">
        <v>87</v>
      </c>
      <c r="I532" s="57" t="s">
        <v>90</v>
      </c>
      <c r="J532" s="57" t="s">
        <v>91</v>
      </c>
      <c r="K532" s="148">
        <v>6647956.6100000003</v>
      </c>
      <c r="L532" s="95">
        <v>45078</v>
      </c>
      <c r="M532" s="96">
        <v>45261</v>
      </c>
      <c r="N532" s="55" t="s">
        <v>118</v>
      </c>
      <c r="O532" s="57" t="s">
        <v>87</v>
      </c>
      <c r="P532" s="57" t="s">
        <v>124</v>
      </c>
      <c r="Q532" s="57" t="s">
        <v>85</v>
      </c>
      <c r="R532" s="57" t="s">
        <v>87</v>
      </c>
      <c r="S532" s="57" t="s">
        <v>88</v>
      </c>
      <c r="Z532" s="55" t="s">
        <v>86</v>
      </c>
      <c r="AB532" s="5" t="s">
        <v>88</v>
      </c>
    </row>
    <row r="533" spans="1:28" s="57" customFormat="1" ht="45" x14ac:dyDescent="0.25">
      <c r="A533" s="55">
        <v>510</v>
      </c>
      <c r="B533" s="87" t="s">
        <v>34</v>
      </c>
      <c r="C533" s="87" t="s">
        <v>34</v>
      </c>
      <c r="D533" s="55" t="s">
        <v>717</v>
      </c>
      <c r="E533" s="57" t="s">
        <v>232</v>
      </c>
      <c r="F533" s="57" t="s">
        <v>52</v>
      </c>
      <c r="G533" s="58" t="s">
        <v>89</v>
      </c>
      <c r="H533" s="57" t="s">
        <v>87</v>
      </c>
      <c r="I533" s="57" t="s">
        <v>90</v>
      </c>
      <c r="J533" s="57" t="s">
        <v>91</v>
      </c>
      <c r="K533" s="148">
        <v>14937322.02</v>
      </c>
      <c r="L533" s="95">
        <v>45078</v>
      </c>
      <c r="M533" s="96">
        <v>45261</v>
      </c>
      <c r="N533" s="55" t="s">
        <v>84</v>
      </c>
      <c r="O533" s="57" t="s">
        <v>87</v>
      </c>
      <c r="P533" s="57" t="s">
        <v>122</v>
      </c>
      <c r="Q533" s="57" t="s">
        <v>85</v>
      </c>
      <c r="R533" s="57" t="s">
        <v>87</v>
      </c>
      <c r="S533" s="57" t="s">
        <v>88</v>
      </c>
      <c r="Z533" s="55" t="s">
        <v>86</v>
      </c>
      <c r="AB533" s="5" t="s">
        <v>88</v>
      </c>
    </row>
    <row r="534" spans="1:28" s="57" customFormat="1" ht="56.25" x14ac:dyDescent="0.25">
      <c r="A534" s="55">
        <v>511</v>
      </c>
      <c r="B534" s="87" t="s">
        <v>34</v>
      </c>
      <c r="C534" s="87" t="s">
        <v>34</v>
      </c>
      <c r="D534" s="55" t="s">
        <v>718</v>
      </c>
      <c r="E534" s="57" t="s">
        <v>232</v>
      </c>
      <c r="F534" s="57" t="s">
        <v>52</v>
      </c>
      <c r="G534" s="58" t="s">
        <v>89</v>
      </c>
      <c r="H534" s="57" t="s">
        <v>87</v>
      </c>
      <c r="I534" s="57" t="s">
        <v>90</v>
      </c>
      <c r="J534" s="57" t="s">
        <v>91</v>
      </c>
      <c r="K534" s="148">
        <v>6222481.5999999996</v>
      </c>
      <c r="L534" s="95">
        <v>45078</v>
      </c>
      <c r="M534" s="96">
        <v>45261</v>
      </c>
      <c r="N534" s="55" t="s">
        <v>118</v>
      </c>
      <c r="O534" s="57" t="s">
        <v>87</v>
      </c>
      <c r="P534" s="57" t="s">
        <v>124</v>
      </c>
      <c r="Q534" s="57" t="s">
        <v>85</v>
      </c>
      <c r="R534" s="57" t="s">
        <v>87</v>
      </c>
      <c r="S534" s="57" t="s">
        <v>88</v>
      </c>
      <c r="Z534" s="55" t="s">
        <v>86</v>
      </c>
      <c r="AB534" s="5" t="s">
        <v>88</v>
      </c>
    </row>
    <row r="535" spans="1:28" s="57" customFormat="1" ht="45" x14ac:dyDescent="0.25">
      <c r="A535" s="55">
        <v>512</v>
      </c>
      <c r="B535" s="87" t="s">
        <v>34</v>
      </c>
      <c r="C535" s="87" t="s">
        <v>34</v>
      </c>
      <c r="D535" s="55" t="s">
        <v>719</v>
      </c>
      <c r="E535" s="57" t="s">
        <v>232</v>
      </c>
      <c r="F535" s="57" t="s">
        <v>52</v>
      </c>
      <c r="G535" s="58" t="s">
        <v>89</v>
      </c>
      <c r="H535" s="57" t="s">
        <v>87</v>
      </c>
      <c r="I535" s="57" t="s">
        <v>90</v>
      </c>
      <c r="J535" s="57" t="s">
        <v>91</v>
      </c>
      <c r="K535" s="148">
        <v>15858611.109999999</v>
      </c>
      <c r="L535" s="95">
        <v>45078</v>
      </c>
      <c r="M535" s="96">
        <v>45261</v>
      </c>
      <c r="N535" s="55" t="s">
        <v>84</v>
      </c>
      <c r="O535" s="57" t="s">
        <v>87</v>
      </c>
      <c r="P535" s="57" t="s">
        <v>122</v>
      </c>
      <c r="Q535" s="57" t="s">
        <v>85</v>
      </c>
      <c r="R535" s="57" t="s">
        <v>87</v>
      </c>
      <c r="S535" s="57" t="s">
        <v>88</v>
      </c>
      <c r="Z535" s="55" t="s">
        <v>86</v>
      </c>
      <c r="AB535" s="5" t="s">
        <v>88</v>
      </c>
    </row>
    <row r="536" spans="1:28" s="57" customFormat="1" ht="45" x14ac:dyDescent="0.25">
      <c r="A536" s="55">
        <v>513</v>
      </c>
      <c r="B536" s="87" t="s">
        <v>34</v>
      </c>
      <c r="C536" s="87" t="s">
        <v>34</v>
      </c>
      <c r="D536" s="55" t="s">
        <v>720</v>
      </c>
      <c r="E536" s="57" t="s">
        <v>232</v>
      </c>
      <c r="F536" s="57" t="s">
        <v>52</v>
      </c>
      <c r="G536" s="58" t="s">
        <v>89</v>
      </c>
      <c r="H536" s="57" t="s">
        <v>87</v>
      </c>
      <c r="I536" s="57" t="s">
        <v>90</v>
      </c>
      <c r="J536" s="57" t="s">
        <v>91</v>
      </c>
      <c r="K536" s="148">
        <v>21164270.379999999</v>
      </c>
      <c r="L536" s="95">
        <v>45078</v>
      </c>
      <c r="M536" s="96">
        <v>45261</v>
      </c>
      <c r="N536" s="55" t="s">
        <v>84</v>
      </c>
      <c r="O536" s="57" t="s">
        <v>87</v>
      </c>
      <c r="P536" s="57" t="s">
        <v>122</v>
      </c>
      <c r="Q536" s="57" t="s">
        <v>85</v>
      </c>
      <c r="R536" s="57" t="s">
        <v>87</v>
      </c>
      <c r="S536" s="57" t="s">
        <v>88</v>
      </c>
      <c r="Z536" s="55" t="s">
        <v>86</v>
      </c>
      <c r="AB536" s="5" t="s">
        <v>88</v>
      </c>
    </row>
    <row r="537" spans="1:28" s="57" customFormat="1" ht="56.25" x14ac:dyDescent="0.25">
      <c r="A537" s="55">
        <v>514</v>
      </c>
      <c r="B537" s="87" t="s">
        <v>34</v>
      </c>
      <c r="C537" s="87" t="s">
        <v>34</v>
      </c>
      <c r="D537" s="55" t="s">
        <v>721</v>
      </c>
      <c r="E537" s="57" t="s">
        <v>232</v>
      </c>
      <c r="F537" s="57" t="s">
        <v>52</v>
      </c>
      <c r="G537" s="58" t="s">
        <v>89</v>
      </c>
      <c r="H537" s="57" t="s">
        <v>87</v>
      </c>
      <c r="I537" s="57" t="s">
        <v>90</v>
      </c>
      <c r="J537" s="57" t="s">
        <v>91</v>
      </c>
      <c r="K537" s="148">
        <v>15599989.279999999</v>
      </c>
      <c r="L537" s="95">
        <v>45078</v>
      </c>
      <c r="M537" s="96">
        <v>45261</v>
      </c>
      <c r="N537" s="55" t="s">
        <v>84</v>
      </c>
      <c r="O537" s="57" t="s">
        <v>87</v>
      </c>
      <c r="P537" s="57" t="s">
        <v>122</v>
      </c>
      <c r="Q537" s="57" t="s">
        <v>85</v>
      </c>
      <c r="R537" s="57" t="s">
        <v>87</v>
      </c>
      <c r="S537" s="57" t="s">
        <v>88</v>
      </c>
      <c r="Z537" s="55" t="s">
        <v>86</v>
      </c>
      <c r="AB537" s="5" t="s">
        <v>88</v>
      </c>
    </row>
    <row r="538" spans="1:28" s="57" customFormat="1" ht="45" x14ac:dyDescent="0.25">
      <c r="A538" s="55">
        <v>515</v>
      </c>
      <c r="B538" s="87" t="s">
        <v>34</v>
      </c>
      <c r="C538" s="87" t="s">
        <v>34</v>
      </c>
      <c r="D538" s="55" t="s">
        <v>722</v>
      </c>
      <c r="E538" s="57" t="s">
        <v>232</v>
      </c>
      <c r="F538" s="57" t="s">
        <v>52</v>
      </c>
      <c r="G538" s="58" t="s">
        <v>89</v>
      </c>
      <c r="H538" s="57" t="s">
        <v>87</v>
      </c>
      <c r="I538" s="57" t="s">
        <v>90</v>
      </c>
      <c r="J538" s="57" t="s">
        <v>91</v>
      </c>
      <c r="K538" s="148">
        <v>14002536.74</v>
      </c>
      <c r="L538" s="95">
        <v>45078</v>
      </c>
      <c r="M538" s="96">
        <v>45261</v>
      </c>
      <c r="N538" s="55" t="s">
        <v>84</v>
      </c>
      <c r="O538" s="57" t="s">
        <v>87</v>
      </c>
      <c r="P538" s="57" t="s">
        <v>122</v>
      </c>
      <c r="Q538" s="57" t="s">
        <v>85</v>
      </c>
      <c r="R538" s="57" t="s">
        <v>87</v>
      </c>
      <c r="S538" s="57" t="s">
        <v>88</v>
      </c>
      <c r="Z538" s="55" t="s">
        <v>86</v>
      </c>
      <c r="AB538" s="5" t="s">
        <v>88</v>
      </c>
    </row>
    <row r="539" spans="1:28" s="57" customFormat="1" ht="45" x14ac:dyDescent="0.25">
      <c r="A539" s="55">
        <v>516</v>
      </c>
      <c r="B539" s="87" t="s">
        <v>34</v>
      </c>
      <c r="C539" s="87" t="s">
        <v>34</v>
      </c>
      <c r="D539" s="55" t="s">
        <v>723</v>
      </c>
      <c r="E539" s="57" t="s">
        <v>232</v>
      </c>
      <c r="F539" s="57" t="s">
        <v>52</v>
      </c>
      <c r="G539" s="58" t="s">
        <v>89</v>
      </c>
      <c r="H539" s="57" t="s">
        <v>87</v>
      </c>
      <c r="I539" s="57" t="s">
        <v>90</v>
      </c>
      <c r="J539" s="57" t="s">
        <v>91</v>
      </c>
      <c r="K539" s="148">
        <v>25122859.609999999</v>
      </c>
      <c r="L539" s="95">
        <v>45078</v>
      </c>
      <c r="M539" s="96">
        <v>45261</v>
      </c>
      <c r="N539" s="55" t="s">
        <v>84</v>
      </c>
      <c r="O539" s="57" t="s">
        <v>87</v>
      </c>
      <c r="P539" s="57" t="s">
        <v>122</v>
      </c>
      <c r="Q539" s="57" t="s">
        <v>85</v>
      </c>
      <c r="R539" s="57" t="s">
        <v>87</v>
      </c>
      <c r="S539" s="57" t="s">
        <v>88</v>
      </c>
      <c r="Z539" s="55" t="s">
        <v>86</v>
      </c>
      <c r="AB539" s="5" t="s">
        <v>88</v>
      </c>
    </row>
    <row r="540" spans="1:28" s="57" customFormat="1" ht="45" x14ac:dyDescent="0.25">
      <c r="A540" s="55">
        <v>517</v>
      </c>
      <c r="B540" s="87" t="s">
        <v>34</v>
      </c>
      <c r="C540" s="87" t="s">
        <v>34</v>
      </c>
      <c r="D540" s="55" t="s">
        <v>724</v>
      </c>
      <c r="E540" s="57" t="s">
        <v>232</v>
      </c>
      <c r="F540" s="57" t="s">
        <v>52</v>
      </c>
      <c r="G540" s="58" t="s">
        <v>89</v>
      </c>
      <c r="H540" s="57" t="s">
        <v>87</v>
      </c>
      <c r="I540" s="57" t="s">
        <v>90</v>
      </c>
      <c r="J540" s="57" t="s">
        <v>91</v>
      </c>
      <c r="K540" s="148">
        <v>6359484.46</v>
      </c>
      <c r="L540" s="95">
        <v>45078</v>
      </c>
      <c r="M540" s="96">
        <v>45261</v>
      </c>
      <c r="N540" s="55" t="s">
        <v>118</v>
      </c>
      <c r="O540" s="57" t="s">
        <v>87</v>
      </c>
      <c r="P540" s="57" t="s">
        <v>124</v>
      </c>
      <c r="Q540" s="57" t="s">
        <v>85</v>
      </c>
      <c r="R540" s="57" t="s">
        <v>87</v>
      </c>
      <c r="S540" s="57" t="s">
        <v>88</v>
      </c>
      <c r="Z540" s="55" t="s">
        <v>86</v>
      </c>
      <c r="AB540" s="5" t="s">
        <v>88</v>
      </c>
    </row>
    <row r="541" spans="1:28" s="57" customFormat="1" ht="45" x14ac:dyDescent="0.25">
      <c r="A541" s="55">
        <v>518</v>
      </c>
      <c r="B541" s="87" t="s">
        <v>34</v>
      </c>
      <c r="C541" s="87" t="s">
        <v>125</v>
      </c>
      <c r="D541" s="55" t="s">
        <v>725</v>
      </c>
      <c r="E541" s="57" t="s">
        <v>232</v>
      </c>
      <c r="F541" s="57" t="s">
        <v>52</v>
      </c>
      <c r="G541" s="58" t="s">
        <v>89</v>
      </c>
      <c r="H541" s="57" t="s">
        <v>87</v>
      </c>
      <c r="I541" s="57" t="s">
        <v>90</v>
      </c>
      <c r="J541" s="57" t="s">
        <v>91</v>
      </c>
      <c r="K541" s="148">
        <v>2795479.08</v>
      </c>
      <c r="L541" s="95">
        <v>45078</v>
      </c>
      <c r="M541" s="96">
        <v>45261</v>
      </c>
      <c r="N541" s="55" t="s">
        <v>118</v>
      </c>
      <c r="O541" s="57" t="s">
        <v>87</v>
      </c>
      <c r="P541" s="57" t="s">
        <v>420</v>
      </c>
      <c r="Q541" s="57" t="s">
        <v>85</v>
      </c>
      <c r="R541" s="57">
        <v>0</v>
      </c>
      <c r="S541" s="57" t="s">
        <v>88</v>
      </c>
      <c r="Z541" s="55" t="s">
        <v>86</v>
      </c>
      <c r="AB541" s="5" t="s">
        <v>88</v>
      </c>
    </row>
    <row r="542" spans="1:28" s="57" customFormat="1" ht="45" x14ac:dyDescent="0.25">
      <c r="A542" s="55">
        <v>519</v>
      </c>
      <c r="B542" s="87" t="s">
        <v>34</v>
      </c>
      <c r="C542" s="87" t="s">
        <v>34</v>
      </c>
      <c r="D542" s="55" t="s">
        <v>726</v>
      </c>
      <c r="E542" s="57" t="s">
        <v>232</v>
      </c>
      <c r="F542" s="57" t="s">
        <v>52</v>
      </c>
      <c r="G542" s="58" t="s">
        <v>89</v>
      </c>
      <c r="H542" s="57" t="s">
        <v>87</v>
      </c>
      <c r="I542" s="57" t="s">
        <v>90</v>
      </c>
      <c r="J542" s="57" t="s">
        <v>91</v>
      </c>
      <c r="K542" s="148">
        <v>6995401.5999999996</v>
      </c>
      <c r="L542" s="95">
        <v>45078</v>
      </c>
      <c r="M542" s="96">
        <v>45261</v>
      </c>
      <c r="N542" s="55" t="s">
        <v>118</v>
      </c>
      <c r="O542" s="57" t="s">
        <v>87</v>
      </c>
      <c r="P542" s="57" t="s">
        <v>124</v>
      </c>
      <c r="Q542" s="57" t="s">
        <v>85</v>
      </c>
      <c r="R542" s="57" t="s">
        <v>87</v>
      </c>
      <c r="S542" s="57" t="s">
        <v>88</v>
      </c>
      <c r="Z542" s="55" t="s">
        <v>86</v>
      </c>
      <c r="AB542" s="5" t="s">
        <v>88</v>
      </c>
    </row>
    <row r="543" spans="1:28" s="57" customFormat="1" ht="45" x14ac:dyDescent="0.25">
      <c r="A543" s="55">
        <v>520</v>
      </c>
      <c r="B543" s="87" t="s">
        <v>34</v>
      </c>
      <c r="C543" s="87" t="s">
        <v>34</v>
      </c>
      <c r="D543" s="55" t="s">
        <v>727</v>
      </c>
      <c r="E543" s="57" t="s">
        <v>232</v>
      </c>
      <c r="F543" s="57" t="s">
        <v>52</v>
      </c>
      <c r="G543" s="58" t="s">
        <v>89</v>
      </c>
      <c r="H543" s="57" t="s">
        <v>87</v>
      </c>
      <c r="I543" s="57" t="s">
        <v>90</v>
      </c>
      <c r="J543" s="57" t="s">
        <v>91</v>
      </c>
      <c r="K543" s="148">
        <v>6973633.5199999996</v>
      </c>
      <c r="L543" s="95">
        <v>45078</v>
      </c>
      <c r="M543" s="96">
        <v>45261</v>
      </c>
      <c r="N543" s="55" t="s">
        <v>118</v>
      </c>
      <c r="O543" s="57" t="s">
        <v>87</v>
      </c>
      <c r="P543" s="57" t="s">
        <v>124</v>
      </c>
      <c r="Q543" s="57" t="s">
        <v>85</v>
      </c>
      <c r="R543" s="57" t="s">
        <v>87</v>
      </c>
      <c r="S543" s="57" t="s">
        <v>88</v>
      </c>
      <c r="Z543" s="55" t="s">
        <v>86</v>
      </c>
      <c r="AB543" s="5" t="s">
        <v>88</v>
      </c>
    </row>
    <row r="544" spans="1:28" s="57" customFormat="1" ht="45" x14ac:dyDescent="0.25">
      <c r="A544" s="55">
        <v>521</v>
      </c>
      <c r="B544" s="87" t="s">
        <v>34</v>
      </c>
      <c r="C544" s="87" t="s">
        <v>34</v>
      </c>
      <c r="D544" s="55" t="s">
        <v>728</v>
      </c>
      <c r="E544" s="57" t="s">
        <v>232</v>
      </c>
      <c r="F544" s="57" t="s">
        <v>52</v>
      </c>
      <c r="G544" s="58" t="s">
        <v>89</v>
      </c>
      <c r="H544" s="57" t="s">
        <v>87</v>
      </c>
      <c r="I544" s="57" t="s">
        <v>90</v>
      </c>
      <c r="J544" s="57" t="s">
        <v>91</v>
      </c>
      <c r="K544" s="148">
        <v>10230095.41</v>
      </c>
      <c r="L544" s="95">
        <v>45078</v>
      </c>
      <c r="M544" s="96">
        <v>45261</v>
      </c>
      <c r="N544" s="55" t="s">
        <v>84</v>
      </c>
      <c r="O544" s="57" t="s">
        <v>87</v>
      </c>
      <c r="P544" s="57" t="s">
        <v>122</v>
      </c>
      <c r="Q544" s="57" t="s">
        <v>85</v>
      </c>
      <c r="R544" s="57" t="s">
        <v>87</v>
      </c>
      <c r="S544" s="57" t="s">
        <v>88</v>
      </c>
      <c r="Z544" s="55" t="s">
        <v>86</v>
      </c>
      <c r="AB544" s="5" t="s">
        <v>88</v>
      </c>
    </row>
    <row r="545" spans="1:28" s="57" customFormat="1" ht="45" x14ac:dyDescent="0.25">
      <c r="A545" s="55">
        <v>522</v>
      </c>
      <c r="B545" s="87" t="s">
        <v>34</v>
      </c>
      <c r="C545" s="87" t="s">
        <v>34</v>
      </c>
      <c r="D545" s="55" t="s">
        <v>729</v>
      </c>
      <c r="E545" s="57" t="s">
        <v>232</v>
      </c>
      <c r="F545" s="57" t="s">
        <v>52</v>
      </c>
      <c r="G545" s="58" t="s">
        <v>89</v>
      </c>
      <c r="H545" s="57" t="s">
        <v>87</v>
      </c>
      <c r="I545" s="57" t="s">
        <v>90</v>
      </c>
      <c r="J545" s="57" t="s">
        <v>91</v>
      </c>
      <c r="K545" s="148">
        <v>6472335.2300000004</v>
      </c>
      <c r="L545" s="95">
        <v>45078</v>
      </c>
      <c r="M545" s="96">
        <v>45261</v>
      </c>
      <c r="N545" s="55" t="s">
        <v>118</v>
      </c>
      <c r="O545" s="57" t="s">
        <v>87</v>
      </c>
      <c r="P545" s="57" t="s">
        <v>124</v>
      </c>
      <c r="Q545" s="57" t="s">
        <v>85</v>
      </c>
      <c r="R545" s="57" t="s">
        <v>87</v>
      </c>
      <c r="S545" s="57" t="s">
        <v>88</v>
      </c>
      <c r="Z545" s="55" t="s">
        <v>86</v>
      </c>
      <c r="AB545" s="5" t="s">
        <v>88</v>
      </c>
    </row>
    <row r="546" spans="1:28" s="57" customFormat="1" ht="22.5" x14ac:dyDescent="0.25">
      <c r="A546" s="55">
        <v>523</v>
      </c>
      <c r="B546" s="87" t="s">
        <v>573</v>
      </c>
      <c r="C546" s="87" t="s">
        <v>574</v>
      </c>
      <c r="D546" s="55" t="s">
        <v>567</v>
      </c>
      <c r="E546" s="57" t="s">
        <v>232</v>
      </c>
      <c r="F546" s="57" t="s">
        <v>52</v>
      </c>
      <c r="G546" s="58" t="s">
        <v>89</v>
      </c>
      <c r="H546" s="57" t="s">
        <v>87</v>
      </c>
      <c r="I546" s="57" t="s">
        <v>90</v>
      </c>
      <c r="J546" s="57" t="s">
        <v>91</v>
      </c>
      <c r="K546" s="148">
        <v>1451160</v>
      </c>
      <c r="L546" s="95">
        <v>45078</v>
      </c>
      <c r="M546" s="96">
        <v>45170</v>
      </c>
      <c r="N546" s="55" t="s">
        <v>82</v>
      </c>
      <c r="O546" s="57">
        <v>0</v>
      </c>
      <c r="P546" s="57" t="s">
        <v>422</v>
      </c>
      <c r="Q546" s="57" t="s">
        <v>85</v>
      </c>
      <c r="R546" s="57">
        <v>0</v>
      </c>
      <c r="S546" s="57" t="s">
        <v>88</v>
      </c>
      <c r="Z546" s="55" t="s">
        <v>86</v>
      </c>
      <c r="AB546" s="5" t="s">
        <v>88</v>
      </c>
    </row>
    <row r="547" spans="1:28" s="57" customFormat="1" ht="45" x14ac:dyDescent="0.25">
      <c r="A547" s="55">
        <v>524</v>
      </c>
      <c r="B547" s="87" t="s">
        <v>34</v>
      </c>
      <c r="C547" s="87" t="s">
        <v>34</v>
      </c>
      <c r="D547" s="55" t="s">
        <v>730</v>
      </c>
      <c r="E547" s="57" t="s">
        <v>232</v>
      </c>
      <c r="F547" s="57" t="s">
        <v>52</v>
      </c>
      <c r="G547" s="58" t="s">
        <v>89</v>
      </c>
      <c r="H547" s="57" t="s">
        <v>87</v>
      </c>
      <c r="I547" s="57" t="s">
        <v>90</v>
      </c>
      <c r="J547" s="57" t="s">
        <v>91</v>
      </c>
      <c r="K547" s="148">
        <v>17600812.670000002</v>
      </c>
      <c r="L547" s="95">
        <v>45078</v>
      </c>
      <c r="M547" s="96">
        <v>45261</v>
      </c>
      <c r="N547" s="55" t="s">
        <v>84</v>
      </c>
      <c r="O547" s="57" t="s">
        <v>87</v>
      </c>
      <c r="P547" s="57" t="s">
        <v>122</v>
      </c>
      <c r="Q547" s="57" t="s">
        <v>85</v>
      </c>
      <c r="R547" s="57" t="s">
        <v>87</v>
      </c>
      <c r="S547" s="57" t="s">
        <v>88</v>
      </c>
      <c r="Z547" s="55" t="s">
        <v>86</v>
      </c>
      <c r="AB547" s="5" t="s">
        <v>88</v>
      </c>
    </row>
    <row r="548" spans="1:28" s="57" customFormat="1" ht="45" x14ac:dyDescent="0.25">
      <c r="A548" s="55">
        <v>525</v>
      </c>
      <c r="B548" s="87" t="s">
        <v>34</v>
      </c>
      <c r="C548" s="87" t="s">
        <v>34</v>
      </c>
      <c r="D548" s="55" t="s">
        <v>731</v>
      </c>
      <c r="E548" s="57" t="s">
        <v>232</v>
      </c>
      <c r="F548" s="57" t="s">
        <v>52</v>
      </c>
      <c r="G548" s="58" t="s">
        <v>89</v>
      </c>
      <c r="H548" s="57" t="s">
        <v>87</v>
      </c>
      <c r="I548" s="57" t="s">
        <v>90</v>
      </c>
      <c r="J548" s="57" t="s">
        <v>91</v>
      </c>
      <c r="K548" s="148">
        <v>1590863.1</v>
      </c>
      <c r="L548" s="95">
        <v>45078</v>
      </c>
      <c r="M548" s="96">
        <v>45261</v>
      </c>
      <c r="N548" s="55" t="s">
        <v>118</v>
      </c>
      <c r="O548" s="57" t="s">
        <v>87</v>
      </c>
      <c r="P548" s="57" t="s">
        <v>124</v>
      </c>
      <c r="Q548" s="57" t="s">
        <v>85</v>
      </c>
      <c r="R548" s="57" t="s">
        <v>87</v>
      </c>
      <c r="S548" s="57" t="s">
        <v>88</v>
      </c>
      <c r="Z548" s="55" t="s">
        <v>86</v>
      </c>
      <c r="AB548" s="5" t="s">
        <v>88</v>
      </c>
    </row>
    <row r="549" spans="1:28" s="57" customFormat="1" ht="22.5" x14ac:dyDescent="0.25">
      <c r="A549" s="55">
        <v>526</v>
      </c>
      <c r="B549" s="87" t="s">
        <v>742</v>
      </c>
      <c r="C549" s="87" t="s">
        <v>27</v>
      </c>
      <c r="D549" s="55" t="s">
        <v>732</v>
      </c>
      <c r="E549" s="57" t="s">
        <v>232</v>
      </c>
      <c r="F549" s="57" t="s">
        <v>52</v>
      </c>
      <c r="G549" s="58" t="s">
        <v>89</v>
      </c>
      <c r="H549" s="57" t="s">
        <v>87</v>
      </c>
      <c r="I549" s="57" t="s">
        <v>90</v>
      </c>
      <c r="J549" s="57" t="s">
        <v>91</v>
      </c>
      <c r="K549" s="148">
        <v>4356172.67</v>
      </c>
      <c r="L549" s="95">
        <v>45078</v>
      </c>
      <c r="M549" s="96">
        <v>45261</v>
      </c>
      <c r="N549" s="55" t="s">
        <v>118</v>
      </c>
      <c r="O549" s="57" t="s">
        <v>87</v>
      </c>
      <c r="P549" s="57" t="s">
        <v>124</v>
      </c>
      <c r="Q549" s="57" t="s">
        <v>85</v>
      </c>
      <c r="R549" s="57" t="s">
        <v>87</v>
      </c>
      <c r="S549" s="57" t="s">
        <v>88</v>
      </c>
      <c r="Z549" s="55" t="s">
        <v>86</v>
      </c>
      <c r="AB549" s="5" t="s">
        <v>88</v>
      </c>
    </row>
    <row r="550" spans="1:28" s="57" customFormat="1" ht="45" x14ac:dyDescent="0.25">
      <c r="A550" s="55">
        <v>527</v>
      </c>
      <c r="B550" s="87" t="s">
        <v>34</v>
      </c>
      <c r="C550" s="87" t="s">
        <v>125</v>
      </c>
      <c r="D550" s="55" t="s">
        <v>733</v>
      </c>
      <c r="E550" s="57" t="s">
        <v>232</v>
      </c>
      <c r="F550" s="57" t="s">
        <v>52</v>
      </c>
      <c r="G550" s="58" t="s">
        <v>89</v>
      </c>
      <c r="H550" s="57" t="s">
        <v>87</v>
      </c>
      <c r="I550" s="57" t="s">
        <v>90</v>
      </c>
      <c r="J550" s="57" t="s">
        <v>91</v>
      </c>
      <c r="K550" s="148">
        <v>2684015.44</v>
      </c>
      <c r="L550" s="95">
        <v>45078</v>
      </c>
      <c r="M550" s="96">
        <v>45200</v>
      </c>
      <c r="N550" s="55" t="s">
        <v>320</v>
      </c>
      <c r="O550" s="57" t="s">
        <v>87</v>
      </c>
      <c r="P550" s="57" t="s">
        <v>421</v>
      </c>
      <c r="Q550" s="57" t="s">
        <v>85</v>
      </c>
      <c r="R550" s="57" t="s">
        <v>87</v>
      </c>
      <c r="S550" s="57" t="s">
        <v>88</v>
      </c>
      <c r="Z550" s="55" t="s">
        <v>86</v>
      </c>
      <c r="AB550" s="5" t="s">
        <v>88</v>
      </c>
    </row>
    <row r="551" spans="1:28" s="57" customFormat="1" ht="33.75" x14ac:dyDescent="0.25">
      <c r="A551" s="55">
        <v>528</v>
      </c>
      <c r="B551" s="87" t="s">
        <v>34</v>
      </c>
      <c r="C551" s="87" t="s">
        <v>34</v>
      </c>
      <c r="D551" s="55" t="s">
        <v>734</v>
      </c>
      <c r="E551" s="57" t="s">
        <v>232</v>
      </c>
      <c r="F551" s="57" t="s">
        <v>52</v>
      </c>
      <c r="G551" s="58" t="s">
        <v>89</v>
      </c>
      <c r="H551" s="57" t="s">
        <v>87</v>
      </c>
      <c r="I551" s="57" t="s">
        <v>90</v>
      </c>
      <c r="J551" s="57" t="s">
        <v>91</v>
      </c>
      <c r="K551" s="148">
        <v>5422469.54</v>
      </c>
      <c r="L551" s="95">
        <v>45078</v>
      </c>
      <c r="M551" s="96">
        <v>45200</v>
      </c>
      <c r="N551" s="55" t="s">
        <v>118</v>
      </c>
      <c r="O551" s="57" t="s">
        <v>87</v>
      </c>
      <c r="P551" s="57" t="s">
        <v>124</v>
      </c>
      <c r="Q551" s="57" t="s">
        <v>85</v>
      </c>
      <c r="R551" s="57" t="s">
        <v>87</v>
      </c>
      <c r="S551" s="57" t="s">
        <v>88</v>
      </c>
      <c r="Z551" s="55" t="s">
        <v>86</v>
      </c>
      <c r="AB551" s="5" t="s">
        <v>88</v>
      </c>
    </row>
    <row r="552" spans="1:28" s="57" customFormat="1" ht="45" x14ac:dyDescent="0.25">
      <c r="A552" s="55">
        <v>529</v>
      </c>
      <c r="B552" s="87" t="s">
        <v>34</v>
      </c>
      <c r="C552" s="87" t="s">
        <v>125</v>
      </c>
      <c r="D552" s="55" t="s">
        <v>735</v>
      </c>
      <c r="E552" s="57" t="s">
        <v>232</v>
      </c>
      <c r="F552" s="57" t="s">
        <v>52</v>
      </c>
      <c r="G552" s="58" t="s">
        <v>89</v>
      </c>
      <c r="H552" s="57" t="s">
        <v>87</v>
      </c>
      <c r="I552" s="57" t="s">
        <v>90</v>
      </c>
      <c r="J552" s="57" t="s">
        <v>91</v>
      </c>
      <c r="K552" s="148">
        <v>3060843.79</v>
      </c>
      <c r="L552" s="95">
        <v>45078</v>
      </c>
      <c r="M552" s="96">
        <v>45261</v>
      </c>
      <c r="N552" s="55" t="s">
        <v>118</v>
      </c>
      <c r="O552" s="57" t="s">
        <v>87</v>
      </c>
      <c r="P552" s="57" t="s">
        <v>420</v>
      </c>
      <c r="Q552" s="57" t="s">
        <v>85</v>
      </c>
      <c r="R552" s="57">
        <v>0</v>
      </c>
      <c r="S552" s="57" t="s">
        <v>88</v>
      </c>
      <c r="Z552" s="55" t="s">
        <v>86</v>
      </c>
      <c r="AB552" s="5" t="s">
        <v>88</v>
      </c>
    </row>
    <row r="553" spans="1:28" s="57" customFormat="1" ht="90" x14ac:dyDescent="0.25">
      <c r="A553" s="55">
        <v>530</v>
      </c>
      <c r="B553" s="87" t="s">
        <v>34</v>
      </c>
      <c r="C553" s="87" t="s">
        <v>34</v>
      </c>
      <c r="D553" s="55" t="s">
        <v>736</v>
      </c>
      <c r="E553" s="57" t="s">
        <v>232</v>
      </c>
      <c r="F553" s="57" t="s">
        <v>52</v>
      </c>
      <c r="G553" s="58" t="s">
        <v>89</v>
      </c>
      <c r="H553" s="57" t="s">
        <v>87</v>
      </c>
      <c r="I553" s="57" t="s">
        <v>90</v>
      </c>
      <c r="J553" s="57" t="s">
        <v>91</v>
      </c>
      <c r="K553" s="148">
        <v>5182817.38</v>
      </c>
      <c r="L553" s="95">
        <v>45078</v>
      </c>
      <c r="M553" s="96">
        <v>45261</v>
      </c>
      <c r="N553" s="55" t="s">
        <v>118</v>
      </c>
      <c r="O553" s="57" t="s">
        <v>87</v>
      </c>
      <c r="P553" s="57" t="s">
        <v>124</v>
      </c>
      <c r="Q553" s="57" t="s">
        <v>85</v>
      </c>
      <c r="R553" s="57" t="s">
        <v>87</v>
      </c>
      <c r="S553" s="57" t="s">
        <v>88</v>
      </c>
      <c r="Z553" s="55" t="s">
        <v>86</v>
      </c>
      <c r="AB553" s="5" t="s">
        <v>88</v>
      </c>
    </row>
    <row r="554" spans="1:28" s="57" customFormat="1" ht="45" x14ac:dyDescent="0.25">
      <c r="A554" s="55">
        <v>531</v>
      </c>
      <c r="B554" s="87" t="s">
        <v>34</v>
      </c>
      <c r="C554" s="87" t="s">
        <v>34</v>
      </c>
      <c r="D554" s="55" t="s">
        <v>737</v>
      </c>
      <c r="E554" s="57" t="s">
        <v>232</v>
      </c>
      <c r="F554" s="57" t="s">
        <v>52</v>
      </c>
      <c r="G554" s="58" t="s">
        <v>89</v>
      </c>
      <c r="H554" s="57" t="s">
        <v>87</v>
      </c>
      <c r="I554" s="57" t="s">
        <v>90</v>
      </c>
      <c r="J554" s="57" t="s">
        <v>91</v>
      </c>
      <c r="K554" s="148">
        <v>6845134.9900000002</v>
      </c>
      <c r="L554" s="95">
        <v>45078</v>
      </c>
      <c r="M554" s="96">
        <v>45261</v>
      </c>
      <c r="N554" s="55" t="s">
        <v>118</v>
      </c>
      <c r="O554" s="57" t="s">
        <v>87</v>
      </c>
      <c r="P554" s="57" t="s">
        <v>124</v>
      </c>
      <c r="Q554" s="57" t="s">
        <v>85</v>
      </c>
      <c r="R554" s="57" t="s">
        <v>87</v>
      </c>
      <c r="S554" s="57" t="s">
        <v>88</v>
      </c>
      <c r="Z554" s="55" t="s">
        <v>86</v>
      </c>
      <c r="AB554" s="5" t="s">
        <v>88</v>
      </c>
    </row>
    <row r="555" spans="1:28" s="57" customFormat="1" ht="45" x14ac:dyDescent="0.25">
      <c r="A555" s="55">
        <v>532</v>
      </c>
      <c r="B555" s="87" t="s">
        <v>34</v>
      </c>
      <c r="C555" s="87" t="s">
        <v>34</v>
      </c>
      <c r="D555" s="55" t="s">
        <v>738</v>
      </c>
      <c r="E555" s="57" t="s">
        <v>232</v>
      </c>
      <c r="F555" s="57" t="s">
        <v>52</v>
      </c>
      <c r="G555" s="58" t="s">
        <v>89</v>
      </c>
      <c r="H555" s="57" t="s">
        <v>87</v>
      </c>
      <c r="I555" s="57" t="s">
        <v>90</v>
      </c>
      <c r="J555" s="57" t="s">
        <v>91</v>
      </c>
      <c r="K555" s="148">
        <v>9658812.0700000003</v>
      </c>
      <c r="L555" s="95">
        <v>45078</v>
      </c>
      <c r="M555" s="96">
        <v>45261</v>
      </c>
      <c r="N555" s="55" t="s">
        <v>84</v>
      </c>
      <c r="O555" s="57" t="s">
        <v>87</v>
      </c>
      <c r="P555" s="57" t="s">
        <v>122</v>
      </c>
      <c r="Q555" s="57" t="s">
        <v>85</v>
      </c>
      <c r="R555" s="57" t="s">
        <v>87</v>
      </c>
      <c r="S555" s="57" t="s">
        <v>88</v>
      </c>
      <c r="Z555" s="55" t="s">
        <v>86</v>
      </c>
      <c r="AB555" s="5" t="s">
        <v>88</v>
      </c>
    </row>
    <row r="556" spans="1:28" s="57" customFormat="1" ht="45" x14ac:dyDescent="0.25">
      <c r="A556" s="55">
        <v>533</v>
      </c>
      <c r="B556" s="87" t="s">
        <v>34</v>
      </c>
      <c r="C556" s="87" t="s">
        <v>34</v>
      </c>
      <c r="D556" s="55" t="s">
        <v>739</v>
      </c>
      <c r="E556" s="57" t="s">
        <v>232</v>
      </c>
      <c r="F556" s="57" t="s">
        <v>52</v>
      </c>
      <c r="G556" s="58" t="s">
        <v>89</v>
      </c>
      <c r="H556" s="57" t="s">
        <v>87</v>
      </c>
      <c r="I556" s="57" t="s">
        <v>90</v>
      </c>
      <c r="J556" s="57" t="s">
        <v>91</v>
      </c>
      <c r="K556" s="148">
        <v>23802263.289999999</v>
      </c>
      <c r="L556" s="95">
        <v>45078</v>
      </c>
      <c r="M556" s="96">
        <v>45261</v>
      </c>
      <c r="N556" s="55" t="s">
        <v>84</v>
      </c>
      <c r="O556" s="57" t="s">
        <v>87</v>
      </c>
      <c r="P556" s="57" t="s">
        <v>122</v>
      </c>
      <c r="Q556" s="57" t="s">
        <v>85</v>
      </c>
      <c r="R556" s="57" t="s">
        <v>87</v>
      </c>
      <c r="S556" s="57" t="s">
        <v>88</v>
      </c>
      <c r="Z556" s="55" t="s">
        <v>86</v>
      </c>
      <c r="AB556" s="5" t="s">
        <v>88</v>
      </c>
    </row>
    <row r="557" spans="1:28" s="57" customFormat="1" ht="45" x14ac:dyDescent="0.25">
      <c r="A557" s="55">
        <v>534</v>
      </c>
      <c r="B557" s="87" t="s">
        <v>34</v>
      </c>
      <c r="C557" s="87" t="s">
        <v>34</v>
      </c>
      <c r="D557" s="55" t="s">
        <v>740</v>
      </c>
      <c r="E557" s="57" t="s">
        <v>232</v>
      </c>
      <c r="F557" s="57" t="s">
        <v>52</v>
      </c>
      <c r="G557" s="58" t="s">
        <v>89</v>
      </c>
      <c r="H557" s="57" t="s">
        <v>87</v>
      </c>
      <c r="I557" s="57" t="s">
        <v>90</v>
      </c>
      <c r="J557" s="57" t="s">
        <v>91</v>
      </c>
      <c r="K557" s="148">
        <v>6389610.8300000001</v>
      </c>
      <c r="L557" s="95">
        <v>45078</v>
      </c>
      <c r="M557" s="96">
        <v>45261</v>
      </c>
      <c r="N557" s="55" t="s">
        <v>118</v>
      </c>
      <c r="O557" s="57" t="s">
        <v>87</v>
      </c>
      <c r="P557" s="57" t="s">
        <v>124</v>
      </c>
      <c r="Q557" s="57" t="s">
        <v>85</v>
      </c>
      <c r="R557" s="57" t="s">
        <v>87</v>
      </c>
      <c r="S557" s="57" t="s">
        <v>88</v>
      </c>
      <c r="Z557" s="55" t="s">
        <v>86</v>
      </c>
      <c r="AB557" s="5" t="s">
        <v>88</v>
      </c>
    </row>
    <row r="558" spans="1:28" s="57" customFormat="1" ht="45" x14ac:dyDescent="0.25">
      <c r="A558" s="55">
        <v>535</v>
      </c>
      <c r="B558" s="87" t="s">
        <v>34</v>
      </c>
      <c r="C558" s="87" t="s">
        <v>125</v>
      </c>
      <c r="D558" s="55" t="s">
        <v>741</v>
      </c>
      <c r="E558" s="57" t="s">
        <v>232</v>
      </c>
      <c r="F558" s="57" t="s">
        <v>52</v>
      </c>
      <c r="G558" s="58" t="s">
        <v>89</v>
      </c>
      <c r="H558" s="57" t="s">
        <v>87</v>
      </c>
      <c r="I558" s="57" t="s">
        <v>90</v>
      </c>
      <c r="J558" s="57" t="s">
        <v>91</v>
      </c>
      <c r="K558" s="148">
        <v>23668389.440000001</v>
      </c>
      <c r="L558" s="95">
        <v>45078</v>
      </c>
      <c r="M558" s="96">
        <v>45261</v>
      </c>
      <c r="N558" s="55" t="s">
        <v>320</v>
      </c>
      <c r="O558" s="57" t="s">
        <v>87</v>
      </c>
      <c r="P558" s="57" t="s">
        <v>421</v>
      </c>
      <c r="Q558" s="57" t="s">
        <v>85</v>
      </c>
      <c r="R558" s="57" t="s">
        <v>87</v>
      </c>
      <c r="S558" s="57" t="s">
        <v>88</v>
      </c>
      <c r="Z558" s="55" t="s">
        <v>86</v>
      </c>
      <c r="AB558" s="5" t="s">
        <v>88</v>
      </c>
    </row>
    <row r="559" spans="1:28" s="57" customFormat="1" ht="22.5" x14ac:dyDescent="0.25">
      <c r="A559" s="55">
        <v>536</v>
      </c>
      <c r="B559" s="87" t="s">
        <v>249</v>
      </c>
      <c r="C559" s="87" t="s">
        <v>249</v>
      </c>
      <c r="D559" s="55" t="s">
        <v>743</v>
      </c>
      <c r="E559" s="57" t="s">
        <v>232</v>
      </c>
      <c r="F559" s="57" t="s">
        <v>52</v>
      </c>
      <c r="G559" s="58" t="s">
        <v>89</v>
      </c>
      <c r="H559" s="57" t="s">
        <v>87</v>
      </c>
      <c r="I559" s="57" t="s">
        <v>90</v>
      </c>
      <c r="J559" s="57" t="s">
        <v>91</v>
      </c>
      <c r="K559" s="148">
        <v>5220000</v>
      </c>
      <c r="L559" s="95">
        <v>45078</v>
      </c>
      <c r="M559" s="96">
        <v>45261</v>
      </c>
      <c r="N559" s="55" t="s">
        <v>81</v>
      </c>
      <c r="O559" s="57" t="s">
        <v>87</v>
      </c>
      <c r="P559" s="57" t="s">
        <v>393</v>
      </c>
      <c r="Q559" s="57" t="s">
        <v>85</v>
      </c>
      <c r="R559" s="57" t="s">
        <v>87</v>
      </c>
      <c r="S559" s="57">
        <v>0</v>
      </c>
      <c r="Z559" s="55" t="s">
        <v>86</v>
      </c>
      <c r="AB559" s="5" t="s">
        <v>88</v>
      </c>
    </row>
    <row r="560" spans="1:28" s="57" customFormat="1" ht="90" x14ac:dyDescent="0.25">
      <c r="A560" s="55">
        <v>537</v>
      </c>
      <c r="B560" s="87" t="s">
        <v>34</v>
      </c>
      <c r="C560" s="87" t="s">
        <v>34</v>
      </c>
      <c r="D560" s="55" t="s">
        <v>744</v>
      </c>
      <c r="E560" s="57" t="s">
        <v>232</v>
      </c>
      <c r="F560" s="57" t="s">
        <v>52</v>
      </c>
      <c r="G560" s="58" t="s">
        <v>89</v>
      </c>
      <c r="H560" s="57" t="s">
        <v>87</v>
      </c>
      <c r="I560" s="57" t="s">
        <v>90</v>
      </c>
      <c r="J560" s="57" t="s">
        <v>91</v>
      </c>
      <c r="K560" s="148">
        <v>1488278.4</v>
      </c>
      <c r="L560" s="95">
        <v>45078</v>
      </c>
      <c r="M560" s="96">
        <v>45261</v>
      </c>
      <c r="N560" s="55" t="s">
        <v>118</v>
      </c>
      <c r="O560" s="57" t="s">
        <v>87</v>
      </c>
      <c r="P560" s="57" t="s">
        <v>124</v>
      </c>
      <c r="Q560" s="57" t="s">
        <v>85</v>
      </c>
      <c r="R560" s="57" t="s">
        <v>87</v>
      </c>
      <c r="S560" s="57" t="s">
        <v>88</v>
      </c>
      <c r="Z560" s="55" t="s">
        <v>86</v>
      </c>
      <c r="AB560" s="5" t="s">
        <v>88</v>
      </c>
    </row>
    <row r="561" spans="1:28" s="57" customFormat="1" ht="45" x14ac:dyDescent="0.25">
      <c r="A561" s="55">
        <v>538</v>
      </c>
      <c r="B561" s="87" t="s">
        <v>34</v>
      </c>
      <c r="C561" s="87" t="s">
        <v>34</v>
      </c>
      <c r="D561" s="55" t="s">
        <v>745</v>
      </c>
      <c r="E561" s="57" t="s">
        <v>232</v>
      </c>
      <c r="F561" s="57" t="s">
        <v>52</v>
      </c>
      <c r="G561" s="58" t="s">
        <v>89</v>
      </c>
      <c r="H561" s="57" t="s">
        <v>87</v>
      </c>
      <c r="I561" s="57" t="s">
        <v>90</v>
      </c>
      <c r="J561" s="57" t="s">
        <v>91</v>
      </c>
      <c r="K561" s="148">
        <v>4156350.78</v>
      </c>
      <c r="L561" s="95">
        <v>45078</v>
      </c>
      <c r="M561" s="96">
        <v>45261</v>
      </c>
      <c r="N561" s="55" t="s">
        <v>118</v>
      </c>
      <c r="O561" s="57" t="s">
        <v>87</v>
      </c>
      <c r="P561" s="57" t="s">
        <v>124</v>
      </c>
      <c r="Q561" s="57" t="s">
        <v>85</v>
      </c>
      <c r="R561" s="57" t="s">
        <v>87</v>
      </c>
      <c r="S561" s="57" t="s">
        <v>88</v>
      </c>
      <c r="Z561" s="55" t="s">
        <v>86</v>
      </c>
      <c r="AB561" s="5" t="s">
        <v>88</v>
      </c>
    </row>
    <row r="562" spans="1:28" s="57" customFormat="1" ht="78.75" x14ac:dyDescent="0.25">
      <c r="A562" s="55">
        <v>539</v>
      </c>
      <c r="B562" s="87" t="s">
        <v>34</v>
      </c>
      <c r="C562" s="87" t="s">
        <v>125</v>
      </c>
      <c r="D562" s="55" t="s">
        <v>746</v>
      </c>
      <c r="E562" s="57" t="s">
        <v>232</v>
      </c>
      <c r="F562" s="57" t="s">
        <v>52</v>
      </c>
      <c r="G562" s="58" t="s">
        <v>89</v>
      </c>
      <c r="H562" s="57" t="s">
        <v>87</v>
      </c>
      <c r="I562" s="57" t="s">
        <v>90</v>
      </c>
      <c r="J562" s="57" t="s">
        <v>91</v>
      </c>
      <c r="K562" s="148">
        <v>608768.96</v>
      </c>
      <c r="L562" s="95">
        <v>45078</v>
      </c>
      <c r="M562" s="96">
        <v>45108</v>
      </c>
      <c r="N562" s="55" t="s">
        <v>82</v>
      </c>
      <c r="O562" s="57">
        <v>0</v>
      </c>
      <c r="P562" s="57" t="s">
        <v>422</v>
      </c>
      <c r="Q562" s="57" t="s">
        <v>85</v>
      </c>
      <c r="R562" s="57">
        <v>0</v>
      </c>
      <c r="S562" s="57" t="s">
        <v>88</v>
      </c>
      <c r="Z562" s="55" t="s">
        <v>86</v>
      </c>
      <c r="AB562" s="5" t="s">
        <v>88</v>
      </c>
    </row>
    <row r="563" spans="1:28" s="57" customFormat="1" ht="22.5" x14ac:dyDescent="0.25">
      <c r="A563" s="55">
        <v>540</v>
      </c>
      <c r="B563" s="87" t="s">
        <v>757</v>
      </c>
      <c r="C563" s="87" t="s">
        <v>29</v>
      </c>
      <c r="D563" s="55" t="s">
        <v>747</v>
      </c>
      <c r="E563" s="57" t="s">
        <v>232</v>
      </c>
      <c r="F563" s="57" t="s">
        <v>52</v>
      </c>
      <c r="G563" s="58" t="s">
        <v>89</v>
      </c>
      <c r="H563" s="57" t="s">
        <v>87</v>
      </c>
      <c r="I563" s="57" t="s">
        <v>90</v>
      </c>
      <c r="J563" s="57" t="s">
        <v>91</v>
      </c>
      <c r="K563" s="148">
        <v>700200</v>
      </c>
      <c r="L563" s="95">
        <v>45078</v>
      </c>
      <c r="M563" s="96">
        <v>45139</v>
      </c>
      <c r="N563" s="55" t="s">
        <v>118</v>
      </c>
      <c r="O563" s="57" t="s">
        <v>87</v>
      </c>
      <c r="P563" s="57" t="s">
        <v>124</v>
      </c>
      <c r="Q563" s="57" t="s">
        <v>85</v>
      </c>
      <c r="R563" s="57" t="s">
        <v>87</v>
      </c>
      <c r="S563" s="57" t="s">
        <v>88</v>
      </c>
      <c r="Z563" s="55" t="s">
        <v>86</v>
      </c>
      <c r="AB563" s="5" t="s">
        <v>88</v>
      </c>
    </row>
    <row r="564" spans="1:28" s="57" customFormat="1" ht="33.75" x14ac:dyDescent="0.25">
      <c r="A564" s="55">
        <v>541</v>
      </c>
      <c r="B564" s="87" t="s">
        <v>34</v>
      </c>
      <c r="C564" s="87" t="s">
        <v>34</v>
      </c>
      <c r="D564" s="55" t="s">
        <v>748</v>
      </c>
      <c r="E564" s="57" t="s">
        <v>232</v>
      </c>
      <c r="F564" s="57" t="s">
        <v>52</v>
      </c>
      <c r="G564" s="58" t="s">
        <v>89</v>
      </c>
      <c r="H564" s="57" t="s">
        <v>87</v>
      </c>
      <c r="I564" s="57" t="s">
        <v>90</v>
      </c>
      <c r="J564" s="57" t="s">
        <v>91</v>
      </c>
      <c r="K564" s="148">
        <v>1395777.35</v>
      </c>
      <c r="L564" s="95">
        <v>45078</v>
      </c>
      <c r="M564" s="96">
        <v>45200</v>
      </c>
      <c r="N564" s="55" t="s">
        <v>118</v>
      </c>
      <c r="O564" s="57" t="s">
        <v>87</v>
      </c>
      <c r="P564" s="57" t="s">
        <v>124</v>
      </c>
      <c r="Q564" s="57" t="s">
        <v>85</v>
      </c>
      <c r="R564" s="57" t="s">
        <v>87</v>
      </c>
      <c r="S564" s="57" t="s">
        <v>88</v>
      </c>
      <c r="Z564" s="55" t="s">
        <v>86</v>
      </c>
      <c r="AB564" s="5" t="s">
        <v>88</v>
      </c>
    </row>
    <row r="565" spans="1:28" s="57" customFormat="1" ht="45" x14ac:dyDescent="0.25">
      <c r="A565" s="55">
        <v>542</v>
      </c>
      <c r="B565" s="87" t="s">
        <v>34</v>
      </c>
      <c r="C565" s="87" t="s">
        <v>125</v>
      </c>
      <c r="D565" s="55" t="s">
        <v>749</v>
      </c>
      <c r="E565" s="57" t="s">
        <v>232</v>
      </c>
      <c r="F565" s="57" t="s">
        <v>52</v>
      </c>
      <c r="G565" s="58" t="s">
        <v>89</v>
      </c>
      <c r="H565" s="57" t="s">
        <v>87</v>
      </c>
      <c r="I565" s="57" t="s">
        <v>90</v>
      </c>
      <c r="J565" s="57" t="s">
        <v>91</v>
      </c>
      <c r="K565" s="148">
        <v>10413529.720000001</v>
      </c>
      <c r="L565" s="95">
        <v>45078</v>
      </c>
      <c r="M565" s="96">
        <v>45261</v>
      </c>
      <c r="N565" s="55" t="s">
        <v>84</v>
      </c>
      <c r="O565" s="57" t="s">
        <v>87</v>
      </c>
      <c r="P565" s="57" t="s">
        <v>392</v>
      </c>
      <c r="Q565" s="57" t="s">
        <v>85</v>
      </c>
      <c r="R565" s="57">
        <v>0</v>
      </c>
      <c r="S565" s="57" t="s">
        <v>88</v>
      </c>
      <c r="Z565" s="55" t="s">
        <v>86</v>
      </c>
      <c r="AB565" s="5" t="s">
        <v>88</v>
      </c>
    </row>
    <row r="566" spans="1:28" s="57" customFormat="1" ht="45" x14ac:dyDescent="0.25">
      <c r="A566" s="55">
        <v>543</v>
      </c>
      <c r="B566" s="87" t="s">
        <v>34</v>
      </c>
      <c r="C566" s="87" t="s">
        <v>125</v>
      </c>
      <c r="D566" s="55" t="s">
        <v>750</v>
      </c>
      <c r="E566" s="57" t="s">
        <v>232</v>
      </c>
      <c r="F566" s="57" t="s">
        <v>52</v>
      </c>
      <c r="G566" s="58" t="s">
        <v>89</v>
      </c>
      <c r="H566" s="57" t="s">
        <v>87</v>
      </c>
      <c r="I566" s="57" t="s">
        <v>90</v>
      </c>
      <c r="J566" s="57" t="s">
        <v>91</v>
      </c>
      <c r="K566" s="148">
        <v>5220509.74</v>
      </c>
      <c r="L566" s="95">
        <v>45078</v>
      </c>
      <c r="M566" s="96">
        <v>45261</v>
      </c>
      <c r="N566" s="55" t="s">
        <v>84</v>
      </c>
      <c r="O566" s="57" t="s">
        <v>87</v>
      </c>
      <c r="P566" s="57" t="s">
        <v>392</v>
      </c>
      <c r="Q566" s="57" t="s">
        <v>85</v>
      </c>
      <c r="R566" s="57">
        <v>0</v>
      </c>
      <c r="S566" s="57" t="s">
        <v>88</v>
      </c>
      <c r="Z566" s="55" t="s">
        <v>86</v>
      </c>
      <c r="AB566" s="5" t="s">
        <v>88</v>
      </c>
    </row>
    <row r="567" spans="1:28" s="57" customFormat="1" ht="45" x14ac:dyDescent="0.25">
      <c r="A567" s="55">
        <v>544</v>
      </c>
      <c r="B567" s="87" t="s">
        <v>34</v>
      </c>
      <c r="C567" s="87" t="s">
        <v>34</v>
      </c>
      <c r="D567" s="55" t="s">
        <v>751</v>
      </c>
      <c r="E567" s="57" t="s">
        <v>232</v>
      </c>
      <c r="F567" s="57" t="s">
        <v>52</v>
      </c>
      <c r="G567" s="58" t="s">
        <v>89</v>
      </c>
      <c r="H567" s="57" t="s">
        <v>87</v>
      </c>
      <c r="I567" s="57" t="s">
        <v>90</v>
      </c>
      <c r="J567" s="57" t="s">
        <v>91</v>
      </c>
      <c r="K567" s="148">
        <v>1319040.8600000001</v>
      </c>
      <c r="L567" s="95">
        <v>45078</v>
      </c>
      <c r="M567" s="96">
        <v>45261</v>
      </c>
      <c r="N567" s="55" t="s">
        <v>118</v>
      </c>
      <c r="O567" s="57" t="s">
        <v>87</v>
      </c>
      <c r="P567" s="57" t="s">
        <v>124</v>
      </c>
      <c r="Q567" s="57" t="s">
        <v>85</v>
      </c>
      <c r="R567" s="57" t="s">
        <v>87</v>
      </c>
      <c r="S567" s="57" t="s">
        <v>88</v>
      </c>
      <c r="Z567" s="55" t="s">
        <v>86</v>
      </c>
      <c r="AB567" s="5" t="s">
        <v>88</v>
      </c>
    </row>
    <row r="568" spans="1:28" s="57" customFormat="1" ht="45" x14ac:dyDescent="0.25">
      <c r="A568" s="55">
        <v>545</v>
      </c>
      <c r="B568" s="87" t="s">
        <v>34</v>
      </c>
      <c r="C568" s="87" t="s">
        <v>34</v>
      </c>
      <c r="D568" s="55" t="s">
        <v>752</v>
      </c>
      <c r="E568" s="57" t="s">
        <v>232</v>
      </c>
      <c r="F568" s="57" t="s">
        <v>52</v>
      </c>
      <c r="G568" s="58" t="s">
        <v>89</v>
      </c>
      <c r="H568" s="57" t="s">
        <v>87</v>
      </c>
      <c r="I568" s="57" t="s">
        <v>90</v>
      </c>
      <c r="J568" s="57" t="s">
        <v>91</v>
      </c>
      <c r="K568" s="148">
        <v>6452754.9400000004</v>
      </c>
      <c r="L568" s="95">
        <v>45078</v>
      </c>
      <c r="M568" s="96">
        <v>45261</v>
      </c>
      <c r="N568" s="55" t="s">
        <v>118</v>
      </c>
      <c r="O568" s="57" t="s">
        <v>87</v>
      </c>
      <c r="P568" s="57" t="s">
        <v>124</v>
      </c>
      <c r="Q568" s="57" t="s">
        <v>85</v>
      </c>
      <c r="R568" s="57" t="s">
        <v>87</v>
      </c>
      <c r="S568" s="57" t="s">
        <v>88</v>
      </c>
      <c r="Z568" s="55" t="s">
        <v>86</v>
      </c>
      <c r="AB568" s="5" t="s">
        <v>88</v>
      </c>
    </row>
    <row r="569" spans="1:28" s="57" customFormat="1" ht="45" x14ac:dyDescent="0.25">
      <c r="A569" s="55">
        <v>546</v>
      </c>
      <c r="B569" s="87" t="s">
        <v>34</v>
      </c>
      <c r="C569" s="87" t="s">
        <v>34</v>
      </c>
      <c r="D569" s="55" t="s">
        <v>753</v>
      </c>
      <c r="E569" s="57" t="s">
        <v>232</v>
      </c>
      <c r="F569" s="57" t="s">
        <v>52</v>
      </c>
      <c r="G569" s="58" t="s">
        <v>89</v>
      </c>
      <c r="H569" s="57" t="s">
        <v>87</v>
      </c>
      <c r="I569" s="57" t="s">
        <v>90</v>
      </c>
      <c r="J569" s="57" t="s">
        <v>91</v>
      </c>
      <c r="K569" s="148">
        <v>6099340.7599999998</v>
      </c>
      <c r="L569" s="95">
        <v>45078</v>
      </c>
      <c r="M569" s="96">
        <v>45261</v>
      </c>
      <c r="N569" s="55" t="s">
        <v>118</v>
      </c>
      <c r="O569" s="57" t="s">
        <v>87</v>
      </c>
      <c r="P569" s="57" t="s">
        <v>124</v>
      </c>
      <c r="Q569" s="57" t="s">
        <v>85</v>
      </c>
      <c r="R569" s="57" t="s">
        <v>87</v>
      </c>
      <c r="S569" s="57" t="s">
        <v>88</v>
      </c>
      <c r="Z569" s="55" t="s">
        <v>86</v>
      </c>
      <c r="AB569" s="5" t="s">
        <v>88</v>
      </c>
    </row>
    <row r="570" spans="1:28" s="57" customFormat="1" ht="45" x14ac:dyDescent="0.25">
      <c r="A570" s="55">
        <v>547</v>
      </c>
      <c r="B570" s="87" t="s">
        <v>34</v>
      </c>
      <c r="C570" s="87" t="s">
        <v>34</v>
      </c>
      <c r="D570" s="55" t="s">
        <v>754</v>
      </c>
      <c r="E570" s="57" t="s">
        <v>232</v>
      </c>
      <c r="F570" s="57" t="s">
        <v>52</v>
      </c>
      <c r="G570" s="58" t="s">
        <v>89</v>
      </c>
      <c r="H570" s="57" t="s">
        <v>87</v>
      </c>
      <c r="I570" s="57" t="s">
        <v>90</v>
      </c>
      <c r="J570" s="57" t="s">
        <v>91</v>
      </c>
      <c r="K570" s="148">
        <v>6998037.8899999997</v>
      </c>
      <c r="L570" s="95">
        <v>45078</v>
      </c>
      <c r="M570" s="96">
        <v>45261</v>
      </c>
      <c r="N570" s="55" t="s">
        <v>118</v>
      </c>
      <c r="O570" s="57" t="s">
        <v>87</v>
      </c>
      <c r="P570" s="57" t="s">
        <v>124</v>
      </c>
      <c r="Q570" s="57" t="s">
        <v>85</v>
      </c>
      <c r="R570" s="57" t="s">
        <v>87</v>
      </c>
      <c r="S570" s="57" t="s">
        <v>88</v>
      </c>
      <c r="Z570" s="55" t="s">
        <v>86</v>
      </c>
      <c r="AB570" s="5" t="s">
        <v>88</v>
      </c>
    </row>
    <row r="571" spans="1:28" s="57" customFormat="1" ht="45" x14ac:dyDescent="0.25">
      <c r="A571" s="55">
        <v>548</v>
      </c>
      <c r="B571" s="87" t="s">
        <v>34</v>
      </c>
      <c r="C571" s="87" t="s">
        <v>125</v>
      </c>
      <c r="D571" s="55" t="s">
        <v>755</v>
      </c>
      <c r="E571" s="57" t="s">
        <v>232</v>
      </c>
      <c r="F571" s="57" t="s">
        <v>52</v>
      </c>
      <c r="G571" s="58" t="s">
        <v>89</v>
      </c>
      <c r="H571" s="57" t="s">
        <v>87</v>
      </c>
      <c r="I571" s="57" t="s">
        <v>90</v>
      </c>
      <c r="J571" s="57" t="s">
        <v>91</v>
      </c>
      <c r="K571" s="148">
        <v>21086187.84</v>
      </c>
      <c r="L571" s="95">
        <v>45078</v>
      </c>
      <c r="M571" s="96">
        <v>45261</v>
      </c>
      <c r="N571" s="55" t="s">
        <v>84</v>
      </c>
      <c r="O571" s="57" t="s">
        <v>87</v>
      </c>
      <c r="P571" s="57" t="s">
        <v>392</v>
      </c>
      <c r="Q571" s="57" t="s">
        <v>85</v>
      </c>
      <c r="R571" s="57">
        <v>0</v>
      </c>
      <c r="S571" s="57" t="s">
        <v>88</v>
      </c>
      <c r="Z571" s="55" t="s">
        <v>86</v>
      </c>
      <c r="AB571" s="5" t="s">
        <v>88</v>
      </c>
    </row>
    <row r="572" spans="1:28" s="57" customFormat="1" ht="33.75" x14ac:dyDescent="0.25">
      <c r="A572" s="55">
        <v>549</v>
      </c>
      <c r="B572" s="87" t="s">
        <v>758</v>
      </c>
      <c r="C572" s="87" t="s">
        <v>759</v>
      </c>
      <c r="D572" s="55" t="s">
        <v>756</v>
      </c>
      <c r="E572" s="57" t="s">
        <v>232</v>
      </c>
      <c r="F572" s="57" t="s">
        <v>52</v>
      </c>
      <c r="G572" s="58" t="s">
        <v>89</v>
      </c>
      <c r="H572" s="57" t="s">
        <v>87</v>
      </c>
      <c r="I572" s="57" t="s">
        <v>90</v>
      </c>
      <c r="J572" s="57" t="s">
        <v>91</v>
      </c>
      <c r="K572" s="148">
        <v>2126454.62</v>
      </c>
      <c r="L572" s="95">
        <v>45078</v>
      </c>
      <c r="M572" s="96">
        <v>45261</v>
      </c>
      <c r="N572" s="55" t="s">
        <v>82</v>
      </c>
      <c r="O572" s="57">
        <v>0</v>
      </c>
      <c r="P572" s="57" t="s">
        <v>422</v>
      </c>
      <c r="Q572" s="57" t="s">
        <v>85</v>
      </c>
      <c r="R572" s="57">
        <v>0</v>
      </c>
      <c r="S572" s="57" t="s">
        <v>88</v>
      </c>
      <c r="Z572" s="55" t="s">
        <v>86</v>
      </c>
      <c r="AB572" s="5" t="s">
        <v>88</v>
      </c>
    </row>
    <row r="573" spans="1:28" s="57" customFormat="1" ht="33.75" x14ac:dyDescent="0.25">
      <c r="A573" s="55">
        <v>550</v>
      </c>
      <c r="B573" s="87" t="s">
        <v>758</v>
      </c>
      <c r="C573" s="87" t="s">
        <v>759</v>
      </c>
      <c r="D573" s="55" t="s">
        <v>761</v>
      </c>
      <c r="E573" s="57" t="s">
        <v>232</v>
      </c>
      <c r="F573" s="57" t="s">
        <v>52</v>
      </c>
      <c r="G573" s="58" t="s">
        <v>89</v>
      </c>
      <c r="H573" s="57" t="s">
        <v>87</v>
      </c>
      <c r="I573" s="57" t="s">
        <v>90</v>
      </c>
      <c r="J573" s="57" t="s">
        <v>91</v>
      </c>
      <c r="K573" s="148">
        <v>2126454.62</v>
      </c>
      <c r="L573" s="95">
        <v>45108</v>
      </c>
      <c r="M573" s="96">
        <v>45261</v>
      </c>
      <c r="N573" s="55" t="s">
        <v>82</v>
      </c>
      <c r="O573" s="57">
        <v>0</v>
      </c>
      <c r="P573" s="57" t="s">
        <v>422</v>
      </c>
      <c r="Q573" s="57" t="s">
        <v>85</v>
      </c>
      <c r="R573" s="57">
        <v>0</v>
      </c>
      <c r="S573" s="57" t="s">
        <v>88</v>
      </c>
      <c r="Z573" s="55" t="s">
        <v>86</v>
      </c>
      <c r="AB573" s="5" t="s">
        <v>88</v>
      </c>
    </row>
    <row r="574" spans="1:28" s="57" customFormat="1" ht="56.25" x14ac:dyDescent="0.25">
      <c r="A574" s="55">
        <v>551</v>
      </c>
      <c r="B574" s="87" t="s">
        <v>34</v>
      </c>
      <c r="C574" s="87" t="s">
        <v>125</v>
      </c>
      <c r="D574" s="55" t="s">
        <v>762</v>
      </c>
      <c r="E574" s="57" t="s">
        <v>232</v>
      </c>
      <c r="F574" s="57" t="s">
        <v>52</v>
      </c>
      <c r="G574" s="58" t="s">
        <v>89</v>
      </c>
      <c r="H574" s="57" t="s">
        <v>87</v>
      </c>
      <c r="I574" s="57" t="s">
        <v>90</v>
      </c>
      <c r="J574" s="57" t="s">
        <v>91</v>
      </c>
      <c r="K574" s="148">
        <v>32163237.789999999</v>
      </c>
      <c r="L574" s="95">
        <v>45108</v>
      </c>
      <c r="M574" s="96">
        <v>45261</v>
      </c>
      <c r="N574" s="55" t="s">
        <v>84</v>
      </c>
      <c r="O574" s="57" t="s">
        <v>87</v>
      </c>
      <c r="P574" s="57" t="s">
        <v>392</v>
      </c>
      <c r="Q574" s="57" t="s">
        <v>85</v>
      </c>
      <c r="R574" s="57">
        <v>0</v>
      </c>
      <c r="S574" s="57" t="s">
        <v>88</v>
      </c>
      <c r="Z574" s="55" t="s">
        <v>86</v>
      </c>
      <c r="AB574" s="5" t="s">
        <v>88</v>
      </c>
    </row>
    <row r="575" spans="1:28" s="57" customFormat="1" ht="45" x14ac:dyDescent="0.25">
      <c r="A575" s="55">
        <v>552</v>
      </c>
      <c r="B575" s="87" t="s">
        <v>34</v>
      </c>
      <c r="C575" s="87" t="s">
        <v>34</v>
      </c>
      <c r="D575" s="55" t="s">
        <v>425</v>
      </c>
      <c r="E575" s="57" t="s">
        <v>232</v>
      </c>
      <c r="F575" s="57" t="s">
        <v>52</v>
      </c>
      <c r="G575" s="58" t="s">
        <v>89</v>
      </c>
      <c r="H575" s="57" t="s">
        <v>87</v>
      </c>
      <c r="I575" s="57" t="s">
        <v>90</v>
      </c>
      <c r="J575" s="57" t="s">
        <v>91</v>
      </c>
      <c r="K575" s="148">
        <v>6310209.04</v>
      </c>
      <c r="L575" s="95">
        <v>45108</v>
      </c>
      <c r="M575" s="96">
        <v>45261</v>
      </c>
      <c r="N575" s="55" t="s">
        <v>118</v>
      </c>
      <c r="O575" s="57" t="s">
        <v>87</v>
      </c>
      <c r="P575" s="57" t="s">
        <v>124</v>
      </c>
      <c r="Q575" s="57" t="s">
        <v>85</v>
      </c>
      <c r="R575" s="57" t="s">
        <v>87</v>
      </c>
      <c r="S575" s="57" t="s">
        <v>88</v>
      </c>
      <c r="Z575" s="55" t="s">
        <v>86</v>
      </c>
      <c r="AB575" s="5" t="s">
        <v>88</v>
      </c>
    </row>
    <row r="576" spans="1:28" s="57" customFormat="1" ht="56.25" x14ac:dyDescent="0.25">
      <c r="A576" s="55">
        <v>553</v>
      </c>
      <c r="B576" s="87" t="s">
        <v>34</v>
      </c>
      <c r="C576" s="87" t="s">
        <v>125</v>
      </c>
      <c r="D576" s="55" t="s">
        <v>763</v>
      </c>
      <c r="E576" s="57" t="s">
        <v>232</v>
      </c>
      <c r="F576" s="57" t="s">
        <v>52</v>
      </c>
      <c r="G576" s="58" t="s">
        <v>89</v>
      </c>
      <c r="H576" s="57" t="s">
        <v>87</v>
      </c>
      <c r="I576" s="57" t="s">
        <v>90</v>
      </c>
      <c r="J576" s="57" t="s">
        <v>91</v>
      </c>
      <c r="K576" s="148">
        <v>10032608.630000001</v>
      </c>
      <c r="L576" s="95">
        <v>45108</v>
      </c>
      <c r="M576" s="96">
        <v>45261</v>
      </c>
      <c r="N576" s="55" t="s">
        <v>84</v>
      </c>
      <c r="O576" s="57" t="s">
        <v>87</v>
      </c>
      <c r="P576" s="57" t="s">
        <v>392</v>
      </c>
      <c r="Q576" s="57" t="s">
        <v>85</v>
      </c>
      <c r="R576" s="57">
        <v>0</v>
      </c>
      <c r="S576" s="57" t="s">
        <v>88</v>
      </c>
      <c r="Z576" s="55" t="s">
        <v>86</v>
      </c>
      <c r="AB576" s="5" t="s">
        <v>88</v>
      </c>
    </row>
    <row r="577" spans="1:28" s="57" customFormat="1" ht="45" x14ac:dyDescent="0.25">
      <c r="A577" s="55">
        <v>554</v>
      </c>
      <c r="B577" s="87" t="s">
        <v>34</v>
      </c>
      <c r="C577" s="87" t="s">
        <v>125</v>
      </c>
      <c r="D577" s="55" t="s">
        <v>764</v>
      </c>
      <c r="E577" s="57" t="s">
        <v>232</v>
      </c>
      <c r="F577" s="57" t="s">
        <v>52</v>
      </c>
      <c r="G577" s="58" t="s">
        <v>89</v>
      </c>
      <c r="H577" s="57" t="s">
        <v>87</v>
      </c>
      <c r="I577" s="57" t="s">
        <v>90</v>
      </c>
      <c r="J577" s="57" t="s">
        <v>91</v>
      </c>
      <c r="K577" s="148">
        <v>16371016.51</v>
      </c>
      <c r="L577" s="95">
        <v>45108</v>
      </c>
      <c r="M577" s="96">
        <v>45261</v>
      </c>
      <c r="N577" s="55" t="s">
        <v>84</v>
      </c>
      <c r="O577" s="57" t="s">
        <v>87</v>
      </c>
      <c r="P577" s="57" t="s">
        <v>392</v>
      </c>
      <c r="Q577" s="57" t="s">
        <v>85</v>
      </c>
      <c r="R577" s="57">
        <v>0</v>
      </c>
      <c r="S577" s="57" t="s">
        <v>88</v>
      </c>
      <c r="Z577" s="55" t="s">
        <v>86</v>
      </c>
      <c r="AB577" s="5" t="s">
        <v>88</v>
      </c>
    </row>
    <row r="578" spans="1:28" s="57" customFormat="1" ht="78.75" x14ac:dyDescent="0.25">
      <c r="A578" s="55">
        <v>555</v>
      </c>
      <c r="B578" s="87" t="s">
        <v>34</v>
      </c>
      <c r="C578" s="87" t="s">
        <v>34</v>
      </c>
      <c r="D578" s="55" t="s">
        <v>765</v>
      </c>
      <c r="E578" s="57" t="s">
        <v>232</v>
      </c>
      <c r="F578" s="57" t="s">
        <v>52</v>
      </c>
      <c r="G578" s="58" t="s">
        <v>89</v>
      </c>
      <c r="H578" s="57" t="s">
        <v>87</v>
      </c>
      <c r="I578" s="57" t="s">
        <v>90</v>
      </c>
      <c r="J578" s="57" t="s">
        <v>91</v>
      </c>
      <c r="K578" s="148">
        <v>1427899.56</v>
      </c>
      <c r="L578" s="95">
        <v>45108</v>
      </c>
      <c r="M578" s="96">
        <v>45261</v>
      </c>
      <c r="N578" s="55" t="s">
        <v>118</v>
      </c>
      <c r="O578" s="57" t="s">
        <v>87</v>
      </c>
      <c r="P578" s="57" t="s">
        <v>124</v>
      </c>
      <c r="Q578" s="57" t="s">
        <v>85</v>
      </c>
      <c r="R578" s="57" t="s">
        <v>87</v>
      </c>
      <c r="S578" s="57" t="s">
        <v>88</v>
      </c>
      <c r="Z578" s="55" t="s">
        <v>86</v>
      </c>
      <c r="AB578" s="5" t="s">
        <v>88</v>
      </c>
    </row>
    <row r="579" spans="1:28" s="57" customFormat="1" ht="45" x14ac:dyDescent="0.25">
      <c r="A579" s="55">
        <v>556</v>
      </c>
      <c r="B579" s="87" t="s">
        <v>34</v>
      </c>
      <c r="C579" s="87" t="s">
        <v>125</v>
      </c>
      <c r="D579" s="55" t="s">
        <v>766</v>
      </c>
      <c r="E579" s="57" t="s">
        <v>232</v>
      </c>
      <c r="F579" s="57" t="s">
        <v>52</v>
      </c>
      <c r="G579" s="58" t="s">
        <v>89</v>
      </c>
      <c r="H579" s="57" t="s">
        <v>87</v>
      </c>
      <c r="I579" s="57" t="s">
        <v>90</v>
      </c>
      <c r="J579" s="57" t="s">
        <v>91</v>
      </c>
      <c r="K579" s="148">
        <v>20430841.789999999</v>
      </c>
      <c r="L579" s="95">
        <v>45108</v>
      </c>
      <c r="M579" s="96">
        <v>45261</v>
      </c>
      <c r="N579" s="55" t="s">
        <v>84</v>
      </c>
      <c r="O579" s="57" t="s">
        <v>87</v>
      </c>
      <c r="P579" s="57" t="s">
        <v>392</v>
      </c>
      <c r="Q579" s="57" t="s">
        <v>85</v>
      </c>
      <c r="R579" s="57">
        <v>0</v>
      </c>
      <c r="S579" s="57" t="s">
        <v>88</v>
      </c>
      <c r="Z579" s="55" t="s">
        <v>86</v>
      </c>
      <c r="AB579" s="5" t="s">
        <v>88</v>
      </c>
    </row>
    <row r="580" spans="1:28" s="57" customFormat="1" ht="33.75" x14ac:dyDescent="0.25">
      <c r="A580" s="55">
        <v>557</v>
      </c>
      <c r="B580" s="87" t="s">
        <v>34</v>
      </c>
      <c r="C580" s="87" t="s">
        <v>34</v>
      </c>
      <c r="D580" s="55" t="s">
        <v>767</v>
      </c>
      <c r="E580" s="57" t="s">
        <v>232</v>
      </c>
      <c r="F580" s="57" t="s">
        <v>52</v>
      </c>
      <c r="G580" s="58" t="s">
        <v>89</v>
      </c>
      <c r="H580" s="57" t="s">
        <v>87</v>
      </c>
      <c r="I580" s="57" t="s">
        <v>90</v>
      </c>
      <c r="J580" s="57" t="s">
        <v>91</v>
      </c>
      <c r="K580" s="148">
        <v>1951692.25</v>
      </c>
      <c r="L580" s="95">
        <v>45108</v>
      </c>
      <c r="M580" s="96">
        <v>45261</v>
      </c>
      <c r="N580" s="55" t="s">
        <v>118</v>
      </c>
      <c r="O580" s="57" t="s">
        <v>87</v>
      </c>
      <c r="P580" s="57" t="s">
        <v>124</v>
      </c>
      <c r="Q580" s="57" t="s">
        <v>85</v>
      </c>
      <c r="R580" s="57" t="s">
        <v>87</v>
      </c>
      <c r="S580" s="57" t="s">
        <v>88</v>
      </c>
      <c r="Z580" s="55" t="s">
        <v>86</v>
      </c>
      <c r="AB580" s="5" t="s">
        <v>88</v>
      </c>
    </row>
    <row r="581" spans="1:28" s="57" customFormat="1" ht="56.25" x14ac:dyDescent="0.25">
      <c r="A581" s="55">
        <v>558</v>
      </c>
      <c r="B581" s="87" t="s">
        <v>34</v>
      </c>
      <c r="C581" s="87" t="s">
        <v>125</v>
      </c>
      <c r="D581" s="55" t="s">
        <v>768</v>
      </c>
      <c r="E581" s="57" t="s">
        <v>232</v>
      </c>
      <c r="F581" s="57" t="s">
        <v>52</v>
      </c>
      <c r="G581" s="58" t="s">
        <v>89</v>
      </c>
      <c r="H581" s="57" t="s">
        <v>87</v>
      </c>
      <c r="I581" s="57" t="s">
        <v>90</v>
      </c>
      <c r="J581" s="57" t="s">
        <v>91</v>
      </c>
      <c r="K581" s="148">
        <v>25247223.559999999</v>
      </c>
      <c r="L581" s="95">
        <v>45108</v>
      </c>
      <c r="M581" s="96">
        <v>45261</v>
      </c>
      <c r="N581" s="55" t="s">
        <v>84</v>
      </c>
      <c r="O581" s="57" t="s">
        <v>87</v>
      </c>
      <c r="P581" s="57" t="s">
        <v>392</v>
      </c>
      <c r="Q581" s="57" t="s">
        <v>85</v>
      </c>
      <c r="R581" s="57">
        <v>0</v>
      </c>
      <c r="S581" s="57" t="s">
        <v>88</v>
      </c>
      <c r="Z581" s="55" t="s">
        <v>86</v>
      </c>
      <c r="AB581" s="5" t="s">
        <v>88</v>
      </c>
    </row>
    <row r="582" spans="1:28" s="57" customFormat="1" ht="45" x14ac:dyDescent="0.25">
      <c r="A582" s="55">
        <v>559</v>
      </c>
      <c r="B582" s="87" t="s">
        <v>34</v>
      </c>
      <c r="C582" s="87" t="s">
        <v>34</v>
      </c>
      <c r="D582" s="55" t="s">
        <v>769</v>
      </c>
      <c r="E582" s="57" t="s">
        <v>232</v>
      </c>
      <c r="F582" s="57" t="s">
        <v>52</v>
      </c>
      <c r="G582" s="58" t="s">
        <v>89</v>
      </c>
      <c r="H582" s="57" t="s">
        <v>87</v>
      </c>
      <c r="I582" s="57" t="s">
        <v>90</v>
      </c>
      <c r="J582" s="57" t="s">
        <v>91</v>
      </c>
      <c r="K582" s="148">
        <v>9572423.9600000009</v>
      </c>
      <c r="L582" s="95">
        <v>45108</v>
      </c>
      <c r="M582" s="96">
        <v>45261</v>
      </c>
      <c r="N582" s="55" t="s">
        <v>84</v>
      </c>
      <c r="O582" s="57" t="s">
        <v>87</v>
      </c>
      <c r="P582" s="57" t="s">
        <v>122</v>
      </c>
      <c r="Q582" s="57" t="s">
        <v>85</v>
      </c>
      <c r="R582" s="57" t="s">
        <v>87</v>
      </c>
      <c r="S582" s="57" t="s">
        <v>88</v>
      </c>
      <c r="Z582" s="55" t="s">
        <v>86</v>
      </c>
      <c r="AB582" s="5" t="s">
        <v>88</v>
      </c>
    </row>
    <row r="583" spans="1:28" s="57" customFormat="1" ht="45" x14ac:dyDescent="0.25">
      <c r="A583" s="55">
        <v>560</v>
      </c>
      <c r="B583" s="87" t="s">
        <v>34</v>
      </c>
      <c r="C583" s="87" t="s">
        <v>34</v>
      </c>
      <c r="D583" s="55" t="s">
        <v>372</v>
      </c>
      <c r="E583" s="57" t="s">
        <v>232</v>
      </c>
      <c r="F583" s="57" t="s">
        <v>52</v>
      </c>
      <c r="G583" s="58" t="s">
        <v>89</v>
      </c>
      <c r="H583" s="57" t="s">
        <v>87</v>
      </c>
      <c r="I583" s="57" t="s">
        <v>90</v>
      </c>
      <c r="J583" s="57" t="s">
        <v>91</v>
      </c>
      <c r="K583" s="148">
        <v>6968391.8799999999</v>
      </c>
      <c r="L583" s="95">
        <v>45108</v>
      </c>
      <c r="M583" s="96">
        <v>45261</v>
      </c>
      <c r="N583" s="55" t="s">
        <v>118</v>
      </c>
      <c r="O583" s="57" t="s">
        <v>87</v>
      </c>
      <c r="P583" s="57" t="s">
        <v>124</v>
      </c>
      <c r="Q583" s="57" t="s">
        <v>85</v>
      </c>
      <c r="R583" s="57" t="s">
        <v>87</v>
      </c>
      <c r="S583" s="57" t="s">
        <v>88</v>
      </c>
      <c r="Z583" s="55" t="s">
        <v>86</v>
      </c>
      <c r="AB583" s="5" t="s">
        <v>88</v>
      </c>
    </row>
    <row r="584" spans="1:28" s="57" customFormat="1" ht="56.25" x14ac:dyDescent="0.25">
      <c r="A584" s="55">
        <v>561</v>
      </c>
      <c r="B584" s="87" t="s">
        <v>34</v>
      </c>
      <c r="C584" s="87" t="s">
        <v>125</v>
      </c>
      <c r="D584" s="55" t="s">
        <v>770</v>
      </c>
      <c r="E584" s="57" t="s">
        <v>232</v>
      </c>
      <c r="F584" s="57" t="s">
        <v>52</v>
      </c>
      <c r="G584" s="58" t="s">
        <v>89</v>
      </c>
      <c r="H584" s="57" t="s">
        <v>87</v>
      </c>
      <c r="I584" s="57" t="s">
        <v>90</v>
      </c>
      <c r="J584" s="57" t="s">
        <v>91</v>
      </c>
      <c r="K584" s="148">
        <v>12522954.74</v>
      </c>
      <c r="L584" s="95">
        <v>45108</v>
      </c>
      <c r="M584" s="96">
        <v>45261</v>
      </c>
      <c r="N584" s="55" t="s">
        <v>84</v>
      </c>
      <c r="O584" s="57" t="s">
        <v>87</v>
      </c>
      <c r="P584" s="57" t="s">
        <v>392</v>
      </c>
      <c r="Q584" s="57" t="s">
        <v>85</v>
      </c>
      <c r="R584" s="57">
        <v>0</v>
      </c>
      <c r="S584" s="57" t="s">
        <v>88</v>
      </c>
      <c r="Z584" s="55" t="s">
        <v>86</v>
      </c>
      <c r="AB584" s="5" t="s">
        <v>88</v>
      </c>
    </row>
    <row r="585" spans="1:28" s="57" customFormat="1" ht="90" x14ac:dyDescent="0.25">
      <c r="A585" s="55">
        <v>562</v>
      </c>
      <c r="B585" s="87" t="s">
        <v>34</v>
      </c>
      <c r="C585" s="87" t="s">
        <v>125</v>
      </c>
      <c r="D585" s="55" t="s">
        <v>771</v>
      </c>
      <c r="E585" s="57" t="s">
        <v>232</v>
      </c>
      <c r="F585" s="57" t="s">
        <v>52</v>
      </c>
      <c r="G585" s="58" t="s">
        <v>89</v>
      </c>
      <c r="H585" s="57" t="s">
        <v>87</v>
      </c>
      <c r="I585" s="57" t="s">
        <v>90</v>
      </c>
      <c r="J585" s="57" t="s">
        <v>91</v>
      </c>
      <c r="K585" s="148">
        <v>18103985.600000001</v>
      </c>
      <c r="L585" s="95">
        <v>45108</v>
      </c>
      <c r="M585" s="96">
        <v>45261</v>
      </c>
      <c r="N585" s="55" t="s">
        <v>84</v>
      </c>
      <c r="O585" s="57" t="s">
        <v>87</v>
      </c>
      <c r="P585" s="57" t="s">
        <v>392</v>
      </c>
      <c r="Q585" s="57" t="s">
        <v>85</v>
      </c>
      <c r="R585" s="57">
        <v>0</v>
      </c>
      <c r="S585" s="57" t="s">
        <v>88</v>
      </c>
      <c r="Z585" s="55" t="s">
        <v>86</v>
      </c>
      <c r="AB585" s="5" t="s">
        <v>88</v>
      </c>
    </row>
    <row r="586" spans="1:28" s="57" customFormat="1" ht="90" x14ac:dyDescent="0.25">
      <c r="A586" s="55">
        <v>563</v>
      </c>
      <c r="B586" s="87" t="s">
        <v>34</v>
      </c>
      <c r="C586" s="87" t="s">
        <v>125</v>
      </c>
      <c r="D586" s="55" t="s">
        <v>772</v>
      </c>
      <c r="E586" s="57" t="s">
        <v>232</v>
      </c>
      <c r="F586" s="57" t="s">
        <v>52</v>
      </c>
      <c r="G586" s="58" t="s">
        <v>89</v>
      </c>
      <c r="H586" s="57" t="s">
        <v>87</v>
      </c>
      <c r="I586" s="57" t="s">
        <v>90</v>
      </c>
      <c r="J586" s="57" t="s">
        <v>91</v>
      </c>
      <c r="K586" s="148">
        <v>20780471.870000001</v>
      </c>
      <c r="L586" s="95">
        <v>45108</v>
      </c>
      <c r="M586" s="96">
        <v>45261</v>
      </c>
      <c r="N586" s="55" t="s">
        <v>84</v>
      </c>
      <c r="O586" s="57" t="s">
        <v>87</v>
      </c>
      <c r="P586" s="57" t="s">
        <v>392</v>
      </c>
      <c r="Q586" s="57" t="s">
        <v>85</v>
      </c>
      <c r="R586" s="57">
        <v>0</v>
      </c>
      <c r="S586" s="57" t="s">
        <v>88</v>
      </c>
      <c r="Z586" s="55" t="s">
        <v>86</v>
      </c>
      <c r="AB586" s="5" t="s">
        <v>88</v>
      </c>
    </row>
    <row r="587" spans="1:28" s="57" customFormat="1" ht="33.75" x14ac:dyDescent="0.25">
      <c r="A587" s="55">
        <v>564</v>
      </c>
      <c r="B587" s="87" t="s">
        <v>34</v>
      </c>
      <c r="C587" s="87" t="s">
        <v>125</v>
      </c>
      <c r="D587" s="55" t="s">
        <v>773</v>
      </c>
      <c r="E587" s="57" t="s">
        <v>232</v>
      </c>
      <c r="F587" s="57" t="s">
        <v>52</v>
      </c>
      <c r="G587" s="58" t="s">
        <v>89</v>
      </c>
      <c r="H587" s="57" t="s">
        <v>87</v>
      </c>
      <c r="I587" s="57" t="s">
        <v>90</v>
      </c>
      <c r="J587" s="57" t="s">
        <v>91</v>
      </c>
      <c r="K587" s="148">
        <v>1045652.45</v>
      </c>
      <c r="L587" s="95">
        <v>45108</v>
      </c>
      <c r="M587" s="96">
        <v>45261</v>
      </c>
      <c r="N587" s="55" t="s">
        <v>118</v>
      </c>
      <c r="O587" s="57" t="s">
        <v>87</v>
      </c>
      <c r="P587" s="57" t="s">
        <v>420</v>
      </c>
      <c r="Q587" s="57" t="s">
        <v>85</v>
      </c>
      <c r="R587" s="57">
        <v>0</v>
      </c>
      <c r="S587" s="57" t="s">
        <v>88</v>
      </c>
      <c r="Z587" s="55" t="s">
        <v>86</v>
      </c>
      <c r="AB587" s="5" t="s">
        <v>88</v>
      </c>
    </row>
    <row r="588" spans="1:28" s="57" customFormat="1" ht="45" x14ac:dyDescent="0.25">
      <c r="A588" s="55">
        <v>565</v>
      </c>
      <c r="B588" s="87" t="s">
        <v>34</v>
      </c>
      <c r="C588" s="87" t="s">
        <v>34</v>
      </c>
      <c r="D588" s="55" t="s">
        <v>528</v>
      </c>
      <c r="E588" s="57" t="s">
        <v>232</v>
      </c>
      <c r="F588" s="57" t="s">
        <v>52</v>
      </c>
      <c r="G588" s="58" t="s">
        <v>89</v>
      </c>
      <c r="H588" s="57" t="s">
        <v>87</v>
      </c>
      <c r="I588" s="57" t="s">
        <v>90</v>
      </c>
      <c r="J588" s="57" t="s">
        <v>91</v>
      </c>
      <c r="K588" s="148">
        <v>6696386.0300000003</v>
      </c>
      <c r="L588" s="95">
        <v>45108</v>
      </c>
      <c r="M588" s="96">
        <v>45261</v>
      </c>
      <c r="N588" s="55" t="s">
        <v>118</v>
      </c>
      <c r="O588" s="57" t="s">
        <v>87</v>
      </c>
      <c r="P588" s="57" t="s">
        <v>124</v>
      </c>
      <c r="Q588" s="57" t="s">
        <v>85</v>
      </c>
      <c r="R588" s="57" t="s">
        <v>87</v>
      </c>
      <c r="S588" s="57" t="s">
        <v>88</v>
      </c>
      <c r="Z588" s="55" t="s">
        <v>86</v>
      </c>
      <c r="AB588" s="5" t="s">
        <v>88</v>
      </c>
    </row>
    <row r="589" spans="1:28" s="57" customFormat="1" ht="56.25" x14ac:dyDescent="0.25">
      <c r="A589" s="55">
        <v>566</v>
      </c>
      <c r="B589" s="87" t="s">
        <v>34</v>
      </c>
      <c r="C589" s="87" t="s">
        <v>125</v>
      </c>
      <c r="D589" s="55" t="s">
        <v>774</v>
      </c>
      <c r="E589" s="57" t="s">
        <v>232</v>
      </c>
      <c r="F589" s="57" t="s">
        <v>52</v>
      </c>
      <c r="G589" s="58" t="s">
        <v>89</v>
      </c>
      <c r="H589" s="57" t="s">
        <v>87</v>
      </c>
      <c r="I589" s="57" t="s">
        <v>90</v>
      </c>
      <c r="J589" s="57" t="s">
        <v>91</v>
      </c>
      <c r="K589" s="148">
        <v>10054132.380000001</v>
      </c>
      <c r="L589" s="95">
        <v>45108</v>
      </c>
      <c r="M589" s="96">
        <v>45261</v>
      </c>
      <c r="N589" s="55" t="s">
        <v>84</v>
      </c>
      <c r="O589" s="57" t="s">
        <v>87</v>
      </c>
      <c r="P589" s="57" t="s">
        <v>392</v>
      </c>
      <c r="Q589" s="57" t="s">
        <v>85</v>
      </c>
      <c r="R589" s="57">
        <v>0</v>
      </c>
      <c r="S589" s="57" t="s">
        <v>88</v>
      </c>
      <c r="Z589" s="55" t="s">
        <v>86</v>
      </c>
      <c r="AB589" s="5" t="s">
        <v>88</v>
      </c>
    </row>
    <row r="590" spans="1:28" s="57" customFormat="1" ht="45" x14ac:dyDescent="0.25">
      <c r="A590" s="55">
        <v>567</v>
      </c>
      <c r="B590" s="87" t="s">
        <v>34</v>
      </c>
      <c r="C590" s="87" t="s">
        <v>125</v>
      </c>
      <c r="D590" s="55" t="s">
        <v>544</v>
      </c>
      <c r="E590" s="57" t="s">
        <v>232</v>
      </c>
      <c r="F590" s="57" t="s">
        <v>52</v>
      </c>
      <c r="G590" s="58" t="s">
        <v>89</v>
      </c>
      <c r="H590" s="57" t="s">
        <v>87</v>
      </c>
      <c r="I590" s="57" t="s">
        <v>90</v>
      </c>
      <c r="J590" s="57" t="s">
        <v>91</v>
      </c>
      <c r="K590" s="148">
        <v>18877275.239999998</v>
      </c>
      <c r="L590" s="95">
        <v>45108</v>
      </c>
      <c r="M590" s="96">
        <v>45261</v>
      </c>
      <c r="N590" s="55" t="s">
        <v>84</v>
      </c>
      <c r="O590" s="57" t="s">
        <v>87</v>
      </c>
      <c r="P590" s="57" t="s">
        <v>392</v>
      </c>
      <c r="Q590" s="57" t="s">
        <v>85</v>
      </c>
      <c r="R590" s="57">
        <v>0</v>
      </c>
      <c r="S590" s="57" t="s">
        <v>88</v>
      </c>
      <c r="Z590" s="55" t="s">
        <v>86</v>
      </c>
      <c r="AB590" s="5" t="s">
        <v>88</v>
      </c>
    </row>
    <row r="591" spans="1:28" s="57" customFormat="1" ht="67.5" x14ac:dyDescent="0.25">
      <c r="A591" s="55">
        <v>568</v>
      </c>
      <c r="B591" s="87" t="s">
        <v>34</v>
      </c>
      <c r="C591" s="87" t="s">
        <v>125</v>
      </c>
      <c r="D591" s="55" t="s">
        <v>775</v>
      </c>
      <c r="E591" s="57" t="s">
        <v>232</v>
      </c>
      <c r="F591" s="57" t="s">
        <v>52</v>
      </c>
      <c r="G591" s="58" t="s">
        <v>89</v>
      </c>
      <c r="H591" s="57" t="s">
        <v>87</v>
      </c>
      <c r="I591" s="57" t="s">
        <v>90</v>
      </c>
      <c r="J591" s="57" t="s">
        <v>91</v>
      </c>
      <c r="K591" s="148">
        <v>3201621.61</v>
      </c>
      <c r="L591" s="95">
        <v>45108</v>
      </c>
      <c r="M591" s="96">
        <v>45261</v>
      </c>
      <c r="N591" s="55" t="s">
        <v>118</v>
      </c>
      <c r="O591" s="57" t="s">
        <v>87</v>
      </c>
      <c r="P591" s="57" t="s">
        <v>420</v>
      </c>
      <c r="Q591" s="57" t="s">
        <v>85</v>
      </c>
      <c r="R591" s="57">
        <v>0</v>
      </c>
      <c r="S591" s="57" t="s">
        <v>88</v>
      </c>
      <c r="Z591" s="55" t="s">
        <v>86</v>
      </c>
      <c r="AB591" s="5" t="s">
        <v>88</v>
      </c>
    </row>
    <row r="592" spans="1:28" s="57" customFormat="1" ht="67.5" x14ac:dyDescent="0.25">
      <c r="A592" s="55">
        <v>569</v>
      </c>
      <c r="B592" s="87" t="s">
        <v>34</v>
      </c>
      <c r="C592" s="87" t="s">
        <v>125</v>
      </c>
      <c r="D592" s="55" t="s">
        <v>776</v>
      </c>
      <c r="E592" s="57" t="s">
        <v>232</v>
      </c>
      <c r="F592" s="57" t="s">
        <v>52</v>
      </c>
      <c r="G592" s="58" t="s">
        <v>89</v>
      </c>
      <c r="H592" s="57" t="s">
        <v>87</v>
      </c>
      <c r="I592" s="57" t="s">
        <v>90</v>
      </c>
      <c r="J592" s="57" t="s">
        <v>91</v>
      </c>
      <c r="K592" s="148">
        <v>28984689.879999999</v>
      </c>
      <c r="L592" s="95">
        <v>45108</v>
      </c>
      <c r="M592" s="96">
        <v>45261</v>
      </c>
      <c r="N592" s="55" t="s">
        <v>84</v>
      </c>
      <c r="O592" s="57" t="s">
        <v>87</v>
      </c>
      <c r="P592" s="57" t="s">
        <v>392</v>
      </c>
      <c r="Q592" s="57" t="s">
        <v>85</v>
      </c>
      <c r="R592" s="57">
        <v>0</v>
      </c>
      <c r="S592" s="57" t="s">
        <v>88</v>
      </c>
      <c r="Z592" s="55" t="s">
        <v>86</v>
      </c>
      <c r="AB592" s="5" t="s">
        <v>88</v>
      </c>
    </row>
    <row r="593" spans="1:28" s="57" customFormat="1" ht="45" x14ac:dyDescent="0.25">
      <c r="A593" s="55">
        <v>570</v>
      </c>
      <c r="B593" s="87" t="s">
        <v>34</v>
      </c>
      <c r="C593" s="87" t="s">
        <v>34</v>
      </c>
      <c r="D593" s="55" t="s">
        <v>432</v>
      </c>
      <c r="E593" s="57" t="s">
        <v>232</v>
      </c>
      <c r="F593" s="57" t="s">
        <v>52</v>
      </c>
      <c r="G593" s="58" t="s">
        <v>89</v>
      </c>
      <c r="H593" s="57" t="s">
        <v>87</v>
      </c>
      <c r="I593" s="57" t="s">
        <v>90</v>
      </c>
      <c r="J593" s="57" t="s">
        <v>91</v>
      </c>
      <c r="K593" s="148">
        <v>6409793.6399999997</v>
      </c>
      <c r="L593" s="95">
        <v>45108</v>
      </c>
      <c r="M593" s="96">
        <v>45261</v>
      </c>
      <c r="N593" s="55" t="s">
        <v>118</v>
      </c>
      <c r="O593" s="57" t="s">
        <v>87</v>
      </c>
      <c r="P593" s="57" t="s">
        <v>124</v>
      </c>
      <c r="Q593" s="57" t="s">
        <v>85</v>
      </c>
      <c r="R593" s="57" t="s">
        <v>87</v>
      </c>
      <c r="S593" s="57" t="s">
        <v>88</v>
      </c>
      <c r="Z593" s="55" t="s">
        <v>86</v>
      </c>
      <c r="AB593" s="5" t="s">
        <v>88</v>
      </c>
    </row>
    <row r="594" spans="1:28" s="57" customFormat="1" ht="56.25" x14ac:dyDescent="0.25">
      <c r="A594" s="55">
        <v>571</v>
      </c>
      <c r="B594" s="87" t="s">
        <v>34</v>
      </c>
      <c r="C594" s="87" t="s">
        <v>125</v>
      </c>
      <c r="D594" s="55" t="s">
        <v>777</v>
      </c>
      <c r="E594" s="57" t="s">
        <v>232</v>
      </c>
      <c r="F594" s="57" t="s">
        <v>52</v>
      </c>
      <c r="G594" s="58" t="s">
        <v>89</v>
      </c>
      <c r="H594" s="57" t="s">
        <v>87</v>
      </c>
      <c r="I594" s="57" t="s">
        <v>90</v>
      </c>
      <c r="J594" s="57" t="s">
        <v>91</v>
      </c>
      <c r="K594" s="148">
        <v>18882308.75</v>
      </c>
      <c r="L594" s="95">
        <v>45108</v>
      </c>
      <c r="M594" s="96">
        <v>45261</v>
      </c>
      <c r="N594" s="55" t="s">
        <v>84</v>
      </c>
      <c r="O594" s="57" t="s">
        <v>87</v>
      </c>
      <c r="P594" s="57" t="s">
        <v>392</v>
      </c>
      <c r="Q594" s="57" t="s">
        <v>85</v>
      </c>
      <c r="R594" s="57">
        <v>0</v>
      </c>
      <c r="S594" s="57" t="s">
        <v>88</v>
      </c>
      <c r="Z594" s="55" t="s">
        <v>86</v>
      </c>
      <c r="AB594" s="5" t="s">
        <v>88</v>
      </c>
    </row>
    <row r="595" spans="1:28" s="57" customFormat="1" ht="33.75" x14ac:dyDescent="0.25">
      <c r="A595" s="55">
        <v>572</v>
      </c>
      <c r="B595" s="87" t="s">
        <v>34</v>
      </c>
      <c r="C595" s="87" t="s">
        <v>34</v>
      </c>
      <c r="D595" s="55" t="s">
        <v>778</v>
      </c>
      <c r="E595" s="57" t="s">
        <v>232</v>
      </c>
      <c r="F595" s="57" t="s">
        <v>52</v>
      </c>
      <c r="G595" s="58" t="s">
        <v>89</v>
      </c>
      <c r="H595" s="57" t="s">
        <v>87</v>
      </c>
      <c r="I595" s="57" t="s">
        <v>90</v>
      </c>
      <c r="J595" s="57" t="s">
        <v>91</v>
      </c>
      <c r="K595" s="148">
        <v>8572160.9399999995</v>
      </c>
      <c r="L595" s="95">
        <v>45108</v>
      </c>
      <c r="M595" s="96">
        <v>45261</v>
      </c>
      <c r="N595" s="55" t="s">
        <v>84</v>
      </c>
      <c r="O595" s="57" t="s">
        <v>87</v>
      </c>
      <c r="P595" s="57" t="s">
        <v>122</v>
      </c>
      <c r="Q595" s="57" t="s">
        <v>85</v>
      </c>
      <c r="R595" s="57" t="s">
        <v>87</v>
      </c>
      <c r="S595" s="57" t="s">
        <v>88</v>
      </c>
      <c r="Z595" s="55" t="s">
        <v>86</v>
      </c>
      <c r="AB595" s="5" t="s">
        <v>88</v>
      </c>
    </row>
    <row r="596" spans="1:28" s="57" customFormat="1" ht="45" x14ac:dyDescent="0.25">
      <c r="A596" s="55">
        <v>573</v>
      </c>
      <c r="B596" s="87" t="s">
        <v>34</v>
      </c>
      <c r="C596" s="87" t="s">
        <v>34</v>
      </c>
      <c r="D596" s="55" t="s">
        <v>779</v>
      </c>
      <c r="E596" s="57" t="s">
        <v>232</v>
      </c>
      <c r="F596" s="57" t="s">
        <v>52</v>
      </c>
      <c r="G596" s="58" t="s">
        <v>89</v>
      </c>
      <c r="H596" s="57" t="s">
        <v>87</v>
      </c>
      <c r="I596" s="57" t="s">
        <v>90</v>
      </c>
      <c r="J596" s="57" t="s">
        <v>91</v>
      </c>
      <c r="K596" s="148">
        <v>6221862.3200000003</v>
      </c>
      <c r="L596" s="95">
        <v>45108</v>
      </c>
      <c r="M596" s="96">
        <v>45261</v>
      </c>
      <c r="N596" s="55" t="s">
        <v>118</v>
      </c>
      <c r="O596" s="57" t="s">
        <v>87</v>
      </c>
      <c r="P596" s="57" t="s">
        <v>124</v>
      </c>
      <c r="Q596" s="57" t="s">
        <v>85</v>
      </c>
      <c r="R596" s="57" t="s">
        <v>87</v>
      </c>
      <c r="S596" s="57" t="s">
        <v>88</v>
      </c>
      <c r="Z596" s="55" t="s">
        <v>86</v>
      </c>
      <c r="AB596" s="5" t="s">
        <v>88</v>
      </c>
    </row>
    <row r="597" spans="1:28" s="57" customFormat="1" ht="45" x14ac:dyDescent="0.25">
      <c r="A597" s="55">
        <v>574</v>
      </c>
      <c r="B597" s="87" t="s">
        <v>34</v>
      </c>
      <c r="C597" s="87" t="s">
        <v>125</v>
      </c>
      <c r="D597" s="55" t="s">
        <v>780</v>
      </c>
      <c r="E597" s="57" t="s">
        <v>232</v>
      </c>
      <c r="F597" s="57" t="s">
        <v>52</v>
      </c>
      <c r="G597" s="58" t="s">
        <v>89</v>
      </c>
      <c r="H597" s="57" t="s">
        <v>87</v>
      </c>
      <c r="I597" s="57" t="s">
        <v>90</v>
      </c>
      <c r="J597" s="57" t="s">
        <v>91</v>
      </c>
      <c r="K597" s="148">
        <v>707886.95</v>
      </c>
      <c r="L597" s="95">
        <v>45108</v>
      </c>
      <c r="M597" s="96">
        <v>45261</v>
      </c>
      <c r="N597" s="55" t="s">
        <v>118</v>
      </c>
      <c r="O597" s="57" t="s">
        <v>87</v>
      </c>
      <c r="P597" s="57" t="s">
        <v>420</v>
      </c>
      <c r="Q597" s="57" t="s">
        <v>85</v>
      </c>
      <c r="R597" s="57">
        <v>0</v>
      </c>
      <c r="S597" s="57" t="s">
        <v>88</v>
      </c>
      <c r="Z597" s="55" t="s">
        <v>86</v>
      </c>
      <c r="AB597" s="5" t="s">
        <v>88</v>
      </c>
    </row>
    <row r="598" spans="1:28" s="57" customFormat="1" ht="22.5" x14ac:dyDescent="0.25">
      <c r="A598" s="55">
        <v>575</v>
      </c>
      <c r="B598" s="87" t="s">
        <v>103</v>
      </c>
      <c r="C598" s="87" t="s">
        <v>103</v>
      </c>
      <c r="D598" s="55" t="s">
        <v>635</v>
      </c>
      <c r="E598" s="57" t="s">
        <v>232</v>
      </c>
      <c r="F598" s="57" t="s">
        <v>52</v>
      </c>
      <c r="G598" s="58" t="s">
        <v>89</v>
      </c>
      <c r="H598" s="57" t="s">
        <v>87</v>
      </c>
      <c r="I598" s="57" t="s">
        <v>90</v>
      </c>
      <c r="J598" s="57" t="s">
        <v>91</v>
      </c>
      <c r="K598" s="98">
        <v>1915692</v>
      </c>
      <c r="L598" s="95">
        <v>45108</v>
      </c>
      <c r="M598" s="96">
        <v>45170</v>
      </c>
      <c r="N598" s="55" t="s">
        <v>81</v>
      </c>
      <c r="O598" s="57" t="s">
        <v>87</v>
      </c>
      <c r="P598" s="57" t="s">
        <v>393</v>
      </c>
      <c r="Q598" s="57" t="s">
        <v>85</v>
      </c>
      <c r="R598" s="57" t="s">
        <v>87</v>
      </c>
      <c r="S598" s="57" t="s">
        <v>88</v>
      </c>
      <c r="Z598" s="55" t="s">
        <v>86</v>
      </c>
      <c r="AB598" s="5" t="s">
        <v>88</v>
      </c>
    </row>
    <row r="599" spans="1:28" s="57" customFormat="1" ht="22.5" x14ac:dyDescent="0.25">
      <c r="A599" s="55">
        <v>576</v>
      </c>
      <c r="B599" s="87" t="s">
        <v>103</v>
      </c>
      <c r="C599" s="87" t="s">
        <v>103</v>
      </c>
      <c r="D599" s="55" t="s">
        <v>639</v>
      </c>
      <c r="E599" s="57" t="s">
        <v>232</v>
      </c>
      <c r="F599" s="57" t="s">
        <v>52</v>
      </c>
      <c r="G599" s="58" t="s">
        <v>89</v>
      </c>
      <c r="H599" s="57" t="s">
        <v>87</v>
      </c>
      <c r="I599" s="57" t="s">
        <v>90</v>
      </c>
      <c r="J599" s="57" t="s">
        <v>91</v>
      </c>
      <c r="K599" s="98">
        <v>3301059.29</v>
      </c>
      <c r="L599" s="95">
        <v>45108</v>
      </c>
      <c r="M599" s="96">
        <v>45170</v>
      </c>
      <c r="N599" s="55" t="s">
        <v>81</v>
      </c>
      <c r="O599" s="57" t="s">
        <v>87</v>
      </c>
      <c r="P599" s="57" t="s">
        <v>393</v>
      </c>
      <c r="Q599" s="57" t="s">
        <v>85</v>
      </c>
      <c r="R599" s="57" t="s">
        <v>87</v>
      </c>
      <c r="S599" s="57" t="s">
        <v>88</v>
      </c>
      <c r="Z599" s="55" t="s">
        <v>86</v>
      </c>
      <c r="AB599" s="5" t="s">
        <v>88</v>
      </c>
    </row>
    <row r="600" spans="1:28" s="57" customFormat="1" ht="22.5" x14ac:dyDescent="0.25">
      <c r="A600" s="55">
        <v>577</v>
      </c>
      <c r="B600" s="87" t="s">
        <v>783</v>
      </c>
      <c r="C600" s="87" t="s">
        <v>29</v>
      </c>
      <c r="D600" s="55" t="s">
        <v>782</v>
      </c>
      <c r="E600" s="57" t="s">
        <v>232</v>
      </c>
      <c r="F600" s="57" t="s">
        <v>52</v>
      </c>
      <c r="G600" s="58" t="s">
        <v>89</v>
      </c>
      <c r="H600" s="57" t="s">
        <v>87</v>
      </c>
      <c r="I600" s="57" t="s">
        <v>90</v>
      </c>
      <c r="J600" s="57" t="s">
        <v>91</v>
      </c>
      <c r="K600" s="148">
        <v>4992000</v>
      </c>
      <c r="L600" s="95">
        <v>45108</v>
      </c>
      <c r="M600" s="96">
        <v>45627</v>
      </c>
      <c r="N600" s="55" t="s">
        <v>118</v>
      </c>
      <c r="O600" s="57">
        <v>1</v>
      </c>
      <c r="P600" s="57" t="s">
        <v>124</v>
      </c>
      <c r="Q600" s="57" t="s">
        <v>85</v>
      </c>
      <c r="R600" s="57" t="s">
        <v>87</v>
      </c>
      <c r="S600" s="57" t="s">
        <v>88</v>
      </c>
      <c r="Z600" s="55" t="s">
        <v>86</v>
      </c>
      <c r="AB600" s="5" t="s">
        <v>88</v>
      </c>
    </row>
    <row r="601" spans="1:28" s="57" customFormat="1" ht="45" x14ac:dyDescent="0.25">
      <c r="A601" s="55">
        <v>578</v>
      </c>
      <c r="B601" s="87" t="s">
        <v>34</v>
      </c>
      <c r="C601" s="87" t="s">
        <v>34</v>
      </c>
      <c r="D601" s="55" t="s">
        <v>785</v>
      </c>
      <c r="E601" s="57" t="s">
        <v>232</v>
      </c>
      <c r="F601" s="57" t="s">
        <v>52</v>
      </c>
      <c r="G601" s="58" t="s">
        <v>89</v>
      </c>
      <c r="H601" s="57" t="s">
        <v>87</v>
      </c>
      <c r="I601" s="57" t="s">
        <v>90</v>
      </c>
      <c r="J601" s="57" t="s">
        <v>91</v>
      </c>
      <c r="K601" s="148">
        <v>14251923.07</v>
      </c>
      <c r="L601" s="95">
        <v>45108</v>
      </c>
      <c r="M601" s="96">
        <v>45261</v>
      </c>
      <c r="N601" s="55" t="s">
        <v>84</v>
      </c>
      <c r="O601" s="57">
        <v>1</v>
      </c>
      <c r="P601" s="57" t="s">
        <v>122</v>
      </c>
      <c r="Q601" s="57" t="s">
        <v>85</v>
      </c>
      <c r="R601" s="57" t="s">
        <v>87</v>
      </c>
      <c r="S601" s="57" t="s">
        <v>88</v>
      </c>
      <c r="Z601" s="55" t="s">
        <v>86</v>
      </c>
      <c r="AB601" s="5" t="s">
        <v>88</v>
      </c>
    </row>
    <row r="602" spans="1:28" s="57" customFormat="1" ht="45" x14ac:dyDescent="0.25">
      <c r="A602" s="55">
        <v>579</v>
      </c>
      <c r="B602" s="87" t="s">
        <v>34</v>
      </c>
      <c r="C602" s="87" t="s">
        <v>34</v>
      </c>
      <c r="D602" s="55" t="s">
        <v>786</v>
      </c>
      <c r="E602" s="57" t="s">
        <v>232</v>
      </c>
      <c r="F602" s="57" t="s">
        <v>52</v>
      </c>
      <c r="G602" s="58" t="s">
        <v>89</v>
      </c>
      <c r="H602" s="57" t="s">
        <v>87</v>
      </c>
      <c r="I602" s="57" t="s">
        <v>90</v>
      </c>
      <c r="J602" s="57" t="s">
        <v>91</v>
      </c>
      <c r="K602" s="148">
        <v>4836192.3499999996</v>
      </c>
      <c r="L602" s="95">
        <v>45108</v>
      </c>
      <c r="M602" s="96">
        <v>45261</v>
      </c>
      <c r="N602" s="55" t="s">
        <v>118</v>
      </c>
      <c r="O602" s="57">
        <v>1</v>
      </c>
      <c r="P602" s="57" t="s">
        <v>124</v>
      </c>
      <c r="Q602" s="57" t="s">
        <v>85</v>
      </c>
      <c r="R602" s="57" t="s">
        <v>87</v>
      </c>
      <c r="S602" s="57" t="s">
        <v>88</v>
      </c>
      <c r="Z602" s="55" t="s">
        <v>86</v>
      </c>
      <c r="AB602" s="5" t="s">
        <v>88</v>
      </c>
    </row>
    <row r="603" spans="1:28" s="57" customFormat="1" ht="45" x14ac:dyDescent="0.25">
      <c r="A603" s="55">
        <v>580</v>
      </c>
      <c r="B603" s="87" t="s">
        <v>34</v>
      </c>
      <c r="C603" s="87" t="s">
        <v>34</v>
      </c>
      <c r="D603" s="55" t="s">
        <v>403</v>
      </c>
      <c r="E603" s="57" t="s">
        <v>232</v>
      </c>
      <c r="F603" s="57" t="s">
        <v>52</v>
      </c>
      <c r="G603" s="58" t="s">
        <v>89</v>
      </c>
      <c r="H603" s="57" t="s">
        <v>87</v>
      </c>
      <c r="I603" s="57" t="s">
        <v>90</v>
      </c>
      <c r="J603" s="57" t="s">
        <v>91</v>
      </c>
      <c r="K603" s="148">
        <v>6405131.2800000003</v>
      </c>
      <c r="L603" s="95">
        <v>45108</v>
      </c>
      <c r="M603" s="96">
        <v>45261</v>
      </c>
      <c r="N603" s="55" t="s">
        <v>118</v>
      </c>
      <c r="O603" s="57">
        <v>1</v>
      </c>
      <c r="P603" s="57" t="s">
        <v>124</v>
      </c>
      <c r="Q603" s="57" t="s">
        <v>85</v>
      </c>
      <c r="R603" s="57" t="s">
        <v>87</v>
      </c>
      <c r="S603" s="57" t="s">
        <v>88</v>
      </c>
      <c r="Z603" s="55" t="s">
        <v>86</v>
      </c>
      <c r="AB603" s="5" t="s">
        <v>88</v>
      </c>
    </row>
    <row r="604" spans="1:28" s="57" customFormat="1" ht="45" x14ac:dyDescent="0.25">
      <c r="A604" s="55">
        <v>581</v>
      </c>
      <c r="B604" s="87" t="s">
        <v>34</v>
      </c>
      <c r="C604" s="87" t="s">
        <v>125</v>
      </c>
      <c r="D604" s="55" t="s">
        <v>569</v>
      </c>
      <c r="E604" s="57" t="s">
        <v>232</v>
      </c>
      <c r="F604" s="57" t="s">
        <v>52</v>
      </c>
      <c r="G604" s="58" t="s">
        <v>89</v>
      </c>
      <c r="H604" s="57" t="s">
        <v>87</v>
      </c>
      <c r="I604" s="57" t="s">
        <v>90</v>
      </c>
      <c r="J604" s="57" t="s">
        <v>91</v>
      </c>
      <c r="K604" s="148">
        <v>14019031.640000001</v>
      </c>
      <c r="L604" s="95">
        <v>45108</v>
      </c>
      <c r="M604" s="96">
        <v>45261</v>
      </c>
      <c r="N604" s="55" t="s">
        <v>84</v>
      </c>
      <c r="O604" s="57">
        <v>1</v>
      </c>
      <c r="P604" s="57" t="s">
        <v>392</v>
      </c>
      <c r="Q604" s="57" t="s">
        <v>85</v>
      </c>
      <c r="R604" s="57">
        <v>0</v>
      </c>
      <c r="S604" s="57" t="s">
        <v>88</v>
      </c>
      <c r="Z604" s="55" t="s">
        <v>86</v>
      </c>
      <c r="AB604" s="5" t="s">
        <v>88</v>
      </c>
    </row>
    <row r="605" spans="1:28" s="57" customFormat="1" ht="45" x14ac:dyDescent="0.25">
      <c r="A605" s="55">
        <v>582</v>
      </c>
      <c r="B605" s="87" t="s">
        <v>34</v>
      </c>
      <c r="C605" s="87" t="s">
        <v>34</v>
      </c>
      <c r="D605" s="55" t="s">
        <v>427</v>
      </c>
      <c r="E605" s="57" t="s">
        <v>232</v>
      </c>
      <c r="F605" s="57" t="s">
        <v>52</v>
      </c>
      <c r="G605" s="58" t="s">
        <v>89</v>
      </c>
      <c r="H605" s="57" t="s">
        <v>87</v>
      </c>
      <c r="I605" s="57" t="s">
        <v>90</v>
      </c>
      <c r="J605" s="57" t="s">
        <v>91</v>
      </c>
      <c r="K605" s="148">
        <v>5114721.8600000003</v>
      </c>
      <c r="L605" s="95">
        <v>45108</v>
      </c>
      <c r="M605" s="96">
        <v>45261</v>
      </c>
      <c r="N605" s="55" t="s">
        <v>118</v>
      </c>
      <c r="O605" s="57">
        <v>1</v>
      </c>
      <c r="P605" s="57" t="s">
        <v>124</v>
      </c>
      <c r="Q605" s="57" t="s">
        <v>85</v>
      </c>
      <c r="R605" s="57" t="s">
        <v>87</v>
      </c>
      <c r="S605" s="57" t="s">
        <v>88</v>
      </c>
      <c r="Z605" s="55" t="s">
        <v>86</v>
      </c>
      <c r="AB605" s="5" t="s">
        <v>88</v>
      </c>
    </row>
    <row r="606" spans="1:28" s="57" customFormat="1" ht="78.75" x14ac:dyDescent="0.25">
      <c r="A606" s="55">
        <v>583</v>
      </c>
      <c r="B606" s="87" t="s">
        <v>34</v>
      </c>
      <c r="C606" s="87" t="s">
        <v>125</v>
      </c>
      <c r="D606" s="55" t="s">
        <v>787</v>
      </c>
      <c r="E606" s="57" t="s">
        <v>232</v>
      </c>
      <c r="F606" s="57" t="s">
        <v>52</v>
      </c>
      <c r="G606" s="58" t="s">
        <v>89</v>
      </c>
      <c r="H606" s="57" t="s">
        <v>87</v>
      </c>
      <c r="I606" s="57" t="s">
        <v>90</v>
      </c>
      <c r="J606" s="57" t="s">
        <v>91</v>
      </c>
      <c r="K606" s="148">
        <v>3032697.47</v>
      </c>
      <c r="L606" s="95">
        <v>45108</v>
      </c>
      <c r="M606" s="96">
        <v>45261</v>
      </c>
      <c r="N606" s="55" t="s">
        <v>118</v>
      </c>
      <c r="O606" s="57">
        <v>1</v>
      </c>
      <c r="P606" s="57" t="s">
        <v>420</v>
      </c>
      <c r="Q606" s="57" t="s">
        <v>85</v>
      </c>
      <c r="R606" s="57">
        <v>0</v>
      </c>
      <c r="S606" s="57" t="s">
        <v>88</v>
      </c>
      <c r="Z606" s="55" t="s">
        <v>86</v>
      </c>
      <c r="AB606" s="5" t="s">
        <v>88</v>
      </c>
    </row>
    <row r="607" spans="1:28" s="57" customFormat="1" ht="22.5" x14ac:dyDescent="0.25">
      <c r="A607" s="55">
        <v>584</v>
      </c>
      <c r="B607" s="87" t="s">
        <v>46</v>
      </c>
      <c r="C607" s="87" t="s">
        <v>47</v>
      </c>
      <c r="D607" s="55" t="s">
        <v>51</v>
      </c>
      <c r="E607" s="57" t="s">
        <v>232</v>
      </c>
      <c r="F607" s="57" t="s">
        <v>52</v>
      </c>
      <c r="G607" s="58" t="s">
        <v>89</v>
      </c>
      <c r="H607" s="57" t="s">
        <v>87</v>
      </c>
      <c r="I607" s="57" t="s">
        <v>90</v>
      </c>
      <c r="J607" s="57" t="s">
        <v>91</v>
      </c>
      <c r="K607" s="148">
        <v>2200000</v>
      </c>
      <c r="L607" s="95">
        <v>45108</v>
      </c>
      <c r="M607" s="96">
        <v>45261</v>
      </c>
      <c r="N607" s="55" t="s">
        <v>118</v>
      </c>
      <c r="O607" s="57">
        <v>1</v>
      </c>
      <c r="P607" s="57" t="s">
        <v>124</v>
      </c>
      <c r="Q607" s="57" t="s">
        <v>85</v>
      </c>
      <c r="R607" s="57" t="s">
        <v>87</v>
      </c>
      <c r="S607" s="57" t="s">
        <v>88</v>
      </c>
      <c r="Z607" s="55" t="s">
        <v>86</v>
      </c>
      <c r="AB607" s="5" t="s">
        <v>88</v>
      </c>
    </row>
    <row r="608" spans="1:28" s="57" customFormat="1" ht="45" x14ac:dyDescent="0.25">
      <c r="A608" s="55">
        <v>585</v>
      </c>
      <c r="B608" s="87" t="s">
        <v>33</v>
      </c>
      <c r="C608" s="87" t="s">
        <v>791</v>
      </c>
      <c r="D608" s="55" t="s">
        <v>788</v>
      </c>
      <c r="E608" s="57" t="s">
        <v>232</v>
      </c>
      <c r="F608" s="57" t="s">
        <v>52</v>
      </c>
      <c r="G608" s="58" t="s">
        <v>89</v>
      </c>
      <c r="H608" s="57" t="s">
        <v>87</v>
      </c>
      <c r="I608" s="57" t="s">
        <v>90</v>
      </c>
      <c r="J608" s="57" t="s">
        <v>91</v>
      </c>
      <c r="K608" s="148">
        <v>4497300</v>
      </c>
      <c r="L608" s="95">
        <v>45108</v>
      </c>
      <c r="M608" s="96">
        <v>45261</v>
      </c>
      <c r="N608" s="55" t="s">
        <v>118</v>
      </c>
      <c r="O608" s="57">
        <v>1</v>
      </c>
      <c r="P608" s="57" t="s">
        <v>420</v>
      </c>
      <c r="Q608" s="57" t="s">
        <v>85</v>
      </c>
      <c r="R608" s="57">
        <v>0</v>
      </c>
      <c r="S608" s="57" t="s">
        <v>88</v>
      </c>
      <c r="Z608" s="55" t="s">
        <v>86</v>
      </c>
      <c r="AB608" s="5" t="s">
        <v>88</v>
      </c>
    </row>
    <row r="609" spans="1:28" s="57" customFormat="1" ht="90" x14ac:dyDescent="0.25">
      <c r="A609" s="55">
        <v>586</v>
      </c>
      <c r="B609" s="87" t="s">
        <v>92</v>
      </c>
      <c r="C609" s="87" t="s">
        <v>92</v>
      </c>
      <c r="D609" s="55" t="s">
        <v>789</v>
      </c>
      <c r="E609" s="57" t="s">
        <v>232</v>
      </c>
      <c r="F609" s="57" t="s">
        <v>52</v>
      </c>
      <c r="G609" s="58" t="s">
        <v>89</v>
      </c>
      <c r="H609" s="57" t="s">
        <v>87</v>
      </c>
      <c r="I609" s="57" t="s">
        <v>90</v>
      </c>
      <c r="J609" s="57" t="s">
        <v>91</v>
      </c>
      <c r="K609" s="148">
        <v>7728000</v>
      </c>
      <c r="L609" s="95">
        <v>45108</v>
      </c>
      <c r="M609" s="96">
        <v>45261</v>
      </c>
      <c r="N609" s="55" t="s">
        <v>82</v>
      </c>
      <c r="O609" s="57">
        <v>0</v>
      </c>
      <c r="P609" s="57" t="s">
        <v>422</v>
      </c>
      <c r="Q609" s="57" t="s">
        <v>85</v>
      </c>
      <c r="R609" s="57">
        <v>0</v>
      </c>
      <c r="S609" s="57" t="s">
        <v>88</v>
      </c>
      <c r="Z609" s="55" t="s">
        <v>86</v>
      </c>
      <c r="AB609" s="5" t="s">
        <v>88</v>
      </c>
    </row>
    <row r="610" spans="1:28" s="57" customFormat="1" ht="67.5" x14ac:dyDescent="0.25">
      <c r="A610" s="55">
        <v>587</v>
      </c>
      <c r="B610" s="87" t="s">
        <v>34</v>
      </c>
      <c r="C610" s="87" t="s">
        <v>34</v>
      </c>
      <c r="D610" s="55" t="s">
        <v>790</v>
      </c>
      <c r="E610" s="57" t="s">
        <v>232</v>
      </c>
      <c r="F610" s="57" t="s">
        <v>52</v>
      </c>
      <c r="G610" s="58" t="s">
        <v>89</v>
      </c>
      <c r="H610" s="57" t="s">
        <v>87</v>
      </c>
      <c r="I610" s="57" t="s">
        <v>90</v>
      </c>
      <c r="J610" s="57" t="s">
        <v>91</v>
      </c>
      <c r="K610" s="148">
        <v>60000000</v>
      </c>
      <c r="L610" s="95">
        <v>45108</v>
      </c>
      <c r="M610" s="96">
        <v>45261</v>
      </c>
      <c r="N610" s="55" t="s">
        <v>84</v>
      </c>
      <c r="O610" s="57">
        <v>1</v>
      </c>
      <c r="P610" s="57" t="s">
        <v>122</v>
      </c>
      <c r="Q610" s="57" t="s">
        <v>85</v>
      </c>
      <c r="R610" s="57" t="s">
        <v>87</v>
      </c>
      <c r="S610" s="57" t="s">
        <v>88</v>
      </c>
      <c r="Z610" s="55" t="s">
        <v>86</v>
      </c>
      <c r="AB610" s="5" t="s">
        <v>88</v>
      </c>
    </row>
    <row r="611" spans="1:28" s="57" customFormat="1" ht="22.5" x14ac:dyDescent="0.25">
      <c r="A611" s="55">
        <v>588</v>
      </c>
      <c r="B611" s="87" t="s">
        <v>798</v>
      </c>
      <c r="C611" s="87" t="s">
        <v>798</v>
      </c>
      <c r="D611" s="55" t="s">
        <v>792</v>
      </c>
      <c r="E611" s="57" t="s">
        <v>232</v>
      </c>
      <c r="F611" s="57" t="s">
        <v>52</v>
      </c>
      <c r="G611" s="58" t="s">
        <v>89</v>
      </c>
      <c r="H611" s="57" t="s">
        <v>87</v>
      </c>
      <c r="I611" s="57" t="s">
        <v>90</v>
      </c>
      <c r="J611" s="57" t="s">
        <v>91</v>
      </c>
      <c r="K611" s="148">
        <v>740811</v>
      </c>
      <c r="L611" s="95">
        <v>45108</v>
      </c>
      <c r="M611" s="96">
        <v>45261</v>
      </c>
      <c r="N611" s="55" t="s">
        <v>118</v>
      </c>
      <c r="O611" s="57" t="s">
        <v>87</v>
      </c>
      <c r="P611" s="57" t="s">
        <v>124</v>
      </c>
      <c r="Q611" s="57" t="s">
        <v>85</v>
      </c>
      <c r="R611" s="57" t="s">
        <v>87</v>
      </c>
      <c r="S611" s="57" t="s">
        <v>88</v>
      </c>
      <c r="Z611" s="55" t="s">
        <v>86</v>
      </c>
      <c r="AB611" s="5" t="s">
        <v>88</v>
      </c>
    </row>
    <row r="612" spans="1:28" s="57" customFormat="1" ht="45" x14ac:dyDescent="0.25">
      <c r="A612" s="55">
        <v>589</v>
      </c>
      <c r="B612" s="87" t="s">
        <v>34</v>
      </c>
      <c r="C612" s="87" t="s">
        <v>125</v>
      </c>
      <c r="D612" s="55" t="s">
        <v>793</v>
      </c>
      <c r="E612" s="57" t="s">
        <v>232</v>
      </c>
      <c r="F612" s="57" t="s">
        <v>52</v>
      </c>
      <c r="G612" s="58" t="s">
        <v>89</v>
      </c>
      <c r="H612" s="57" t="s">
        <v>87</v>
      </c>
      <c r="I612" s="57" t="s">
        <v>90</v>
      </c>
      <c r="J612" s="57" t="s">
        <v>91</v>
      </c>
      <c r="K612" s="148">
        <v>994727.78399999987</v>
      </c>
      <c r="L612" s="95">
        <v>45108</v>
      </c>
      <c r="M612" s="96">
        <v>45261</v>
      </c>
      <c r="N612" s="55" t="s">
        <v>118</v>
      </c>
      <c r="O612" s="57" t="s">
        <v>87</v>
      </c>
      <c r="P612" s="57" t="s">
        <v>420</v>
      </c>
      <c r="Q612" s="57" t="s">
        <v>85</v>
      </c>
      <c r="R612" s="57">
        <v>0</v>
      </c>
      <c r="S612" s="57" t="s">
        <v>88</v>
      </c>
      <c r="Z612" s="55" t="s">
        <v>86</v>
      </c>
      <c r="AB612" s="5" t="s">
        <v>88</v>
      </c>
    </row>
    <row r="613" spans="1:28" s="57" customFormat="1" ht="22.5" x14ac:dyDescent="0.25">
      <c r="A613" s="55">
        <v>590</v>
      </c>
      <c r="B613" s="87" t="s">
        <v>21</v>
      </c>
      <c r="C613" s="87" t="s">
        <v>109</v>
      </c>
      <c r="D613" s="55" t="s">
        <v>794</v>
      </c>
      <c r="E613" s="57" t="s">
        <v>232</v>
      </c>
      <c r="F613" s="57" t="s">
        <v>52</v>
      </c>
      <c r="G613" s="58" t="s">
        <v>89</v>
      </c>
      <c r="H613" s="57" t="s">
        <v>87</v>
      </c>
      <c r="I613" s="57" t="s">
        <v>90</v>
      </c>
      <c r="J613" s="57" t="s">
        <v>91</v>
      </c>
      <c r="K613" s="148">
        <v>13345200</v>
      </c>
      <c r="L613" s="95">
        <v>45108</v>
      </c>
      <c r="M613" s="96">
        <v>45231</v>
      </c>
      <c r="N613" s="55" t="s">
        <v>84</v>
      </c>
      <c r="O613" s="57" t="s">
        <v>87</v>
      </c>
      <c r="P613" s="57" t="s">
        <v>122</v>
      </c>
      <c r="Q613" s="57" t="s">
        <v>85</v>
      </c>
      <c r="R613" s="57" t="s">
        <v>87</v>
      </c>
      <c r="S613" s="57" t="s">
        <v>88</v>
      </c>
      <c r="Z613" s="55" t="s">
        <v>86</v>
      </c>
      <c r="AB613" s="5" t="s">
        <v>88</v>
      </c>
    </row>
    <row r="614" spans="1:28" s="57" customFormat="1" ht="90" x14ac:dyDescent="0.25">
      <c r="A614" s="55">
        <v>591</v>
      </c>
      <c r="B614" s="87" t="s">
        <v>34</v>
      </c>
      <c r="C614" s="87" t="s">
        <v>125</v>
      </c>
      <c r="D614" s="55" t="s">
        <v>795</v>
      </c>
      <c r="E614" s="57" t="s">
        <v>232</v>
      </c>
      <c r="F614" s="57" t="s">
        <v>52</v>
      </c>
      <c r="G614" s="58" t="s">
        <v>89</v>
      </c>
      <c r="H614" s="57" t="s">
        <v>87</v>
      </c>
      <c r="I614" s="57" t="s">
        <v>90</v>
      </c>
      <c r="J614" s="57" t="s">
        <v>91</v>
      </c>
      <c r="K614" s="148">
        <v>13247655.707999999</v>
      </c>
      <c r="L614" s="95">
        <v>45108</v>
      </c>
      <c r="M614" s="96">
        <v>45261</v>
      </c>
      <c r="N614" s="55" t="s">
        <v>84</v>
      </c>
      <c r="O614" s="57" t="s">
        <v>87</v>
      </c>
      <c r="P614" s="57" t="s">
        <v>392</v>
      </c>
      <c r="Q614" s="57" t="s">
        <v>85</v>
      </c>
      <c r="R614" s="57">
        <v>0</v>
      </c>
      <c r="S614" s="57" t="s">
        <v>88</v>
      </c>
      <c r="Z614" s="55" t="s">
        <v>86</v>
      </c>
      <c r="AB614" s="5" t="s">
        <v>88</v>
      </c>
    </row>
    <row r="615" spans="1:28" s="57" customFormat="1" ht="157.5" x14ac:dyDescent="0.25">
      <c r="A615" s="55">
        <v>592</v>
      </c>
      <c r="B615" s="87" t="s">
        <v>34</v>
      </c>
      <c r="C615" s="87" t="s">
        <v>125</v>
      </c>
      <c r="D615" s="55" t="s">
        <v>796</v>
      </c>
      <c r="E615" s="57" t="s">
        <v>232</v>
      </c>
      <c r="F615" s="57" t="s">
        <v>52</v>
      </c>
      <c r="G615" s="58" t="s">
        <v>89</v>
      </c>
      <c r="H615" s="57" t="s">
        <v>87</v>
      </c>
      <c r="I615" s="57" t="s">
        <v>90</v>
      </c>
      <c r="J615" s="57" t="s">
        <v>91</v>
      </c>
      <c r="K615" s="148">
        <v>0</v>
      </c>
      <c r="L615" s="95">
        <v>45170</v>
      </c>
      <c r="M615" s="96">
        <v>45261</v>
      </c>
      <c r="N615" s="55" t="s">
        <v>84</v>
      </c>
      <c r="O615" s="57" t="s">
        <v>87</v>
      </c>
      <c r="P615" s="57" t="s">
        <v>392</v>
      </c>
      <c r="Q615" s="57" t="s">
        <v>85</v>
      </c>
      <c r="R615" s="57">
        <v>0</v>
      </c>
      <c r="S615" s="57" t="s">
        <v>88</v>
      </c>
      <c r="Z615" s="55" t="s">
        <v>86</v>
      </c>
      <c r="AB615" s="5"/>
    </row>
    <row r="616" spans="1:28" s="57" customFormat="1" ht="22.5" x14ac:dyDescent="0.25">
      <c r="A616" s="55">
        <v>593</v>
      </c>
      <c r="B616" s="87" t="s">
        <v>600</v>
      </c>
      <c r="C616" s="87" t="s">
        <v>799</v>
      </c>
      <c r="D616" s="55" t="s">
        <v>797</v>
      </c>
      <c r="E616" s="57" t="s">
        <v>232</v>
      </c>
      <c r="F616" s="57" t="s">
        <v>52</v>
      </c>
      <c r="G616" s="58" t="s">
        <v>89</v>
      </c>
      <c r="H616" s="57" t="s">
        <v>87</v>
      </c>
      <c r="I616" s="57" t="s">
        <v>90</v>
      </c>
      <c r="J616" s="57" t="s">
        <v>91</v>
      </c>
      <c r="K616" s="148">
        <v>3942000</v>
      </c>
      <c r="L616" s="95">
        <v>45108</v>
      </c>
      <c r="M616" s="96">
        <v>45200</v>
      </c>
      <c r="N616" s="55" t="s">
        <v>82</v>
      </c>
      <c r="O616" s="57">
        <v>0</v>
      </c>
      <c r="P616" s="57" t="s">
        <v>422</v>
      </c>
      <c r="Q616" s="57" t="s">
        <v>85</v>
      </c>
      <c r="R616" s="57">
        <v>0</v>
      </c>
      <c r="S616" s="57" t="s">
        <v>88</v>
      </c>
      <c r="Z616" s="55" t="s">
        <v>86</v>
      </c>
      <c r="AB616" s="5" t="s">
        <v>88</v>
      </c>
    </row>
    <row r="617" spans="1:28" s="57" customFormat="1" ht="67.5" x14ac:dyDescent="0.25">
      <c r="A617" s="55">
        <v>594</v>
      </c>
      <c r="B617" s="87" t="s">
        <v>34</v>
      </c>
      <c r="C617" s="87" t="s">
        <v>34</v>
      </c>
      <c r="D617" s="55" t="s">
        <v>800</v>
      </c>
      <c r="E617" s="57" t="s">
        <v>232</v>
      </c>
      <c r="F617" s="57" t="s">
        <v>52</v>
      </c>
      <c r="G617" s="58" t="s">
        <v>89</v>
      </c>
      <c r="H617" s="57" t="s">
        <v>87</v>
      </c>
      <c r="I617" s="57" t="s">
        <v>90</v>
      </c>
      <c r="J617" s="57" t="s">
        <v>91</v>
      </c>
      <c r="K617" s="148">
        <v>712800</v>
      </c>
      <c r="L617" s="95">
        <v>45108</v>
      </c>
      <c r="M617" s="96">
        <v>45261</v>
      </c>
      <c r="N617" s="55" t="s">
        <v>118</v>
      </c>
      <c r="O617" s="57" t="s">
        <v>87</v>
      </c>
      <c r="P617" s="57" t="s">
        <v>124</v>
      </c>
      <c r="Q617" s="57" t="s">
        <v>85</v>
      </c>
      <c r="R617" s="57" t="s">
        <v>87</v>
      </c>
      <c r="S617" s="57" t="s">
        <v>88</v>
      </c>
      <c r="Z617" s="55" t="s">
        <v>86</v>
      </c>
      <c r="AB617" s="5" t="s">
        <v>88</v>
      </c>
    </row>
    <row r="618" spans="1:28" s="57" customFormat="1" ht="22.5" x14ac:dyDescent="0.25">
      <c r="A618" s="55">
        <v>595</v>
      </c>
      <c r="B618" s="87" t="s">
        <v>444</v>
      </c>
      <c r="C618" s="87" t="s">
        <v>804</v>
      </c>
      <c r="D618" s="55" t="s">
        <v>801</v>
      </c>
      <c r="E618" s="57" t="s">
        <v>232</v>
      </c>
      <c r="F618" s="57" t="s">
        <v>52</v>
      </c>
      <c r="G618" s="58" t="s">
        <v>89</v>
      </c>
      <c r="H618" s="57" t="s">
        <v>87</v>
      </c>
      <c r="I618" s="57" t="s">
        <v>90</v>
      </c>
      <c r="J618" s="57" t="s">
        <v>91</v>
      </c>
      <c r="K618" s="148">
        <v>3407128.8</v>
      </c>
      <c r="L618" s="95">
        <v>45108</v>
      </c>
      <c r="M618" s="96">
        <v>45261</v>
      </c>
      <c r="N618" s="55" t="s">
        <v>118</v>
      </c>
      <c r="O618" s="57" t="s">
        <v>87</v>
      </c>
      <c r="P618" s="57" t="s">
        <v>124</v>
      </c>
      <c r="Q618" s="57" t="s">
        <v>85</v>
      </c>
      <c r="R618" s="57" t="s">
        <v>87</v>
      </c>
      <c r="S618" s="57" t="s">
        <v>88</v>
      </c>
      <c r="Z618" s="55" t="s">
        <v>86</v>
      </c>
      <c r="AB618" s="5" t="s">
        <v>88</v>
      </c>
    </row>
    <row r="619" spans="1:28" s="57" customFormat="1" ht="112.5" x14ac:dyDescent="0.25">
      <c r="A619" s="55">
        <v>596</v>
      </c>
      <c r="B619" s="87" t="s">
        <v>34</v>
      </c>
      <c r="C619" s="87" t="s">
        <v>34</v>
      </c>
      <c r="D619" s="55" t="s">
        <v>458</v>
      </c>
      <c r="E619" s="57" t="s">
        <v>232</v>
      </c>
      <c r="F619" s="57" t="s">
        <v>52</v>
      </c>
      <c r="G619" s="58" t="s">
        <v>89</v>
      </c>
      <c r="H619" s="57" t="s">
        <v>87</v>
      </c>
      <c r="I619" s="57" t="s">
        <v>90</v>
      </c>
      <c r="J619" s="57" t="s">
        <v>91</v>
      </c>
      <c r="K619" s="148">
        <v>45217264.979999997</v>
      </c>
      <c r="L619" s="95">
        <v>45108</v>
      </c>
      <c r="M619" s="96">
        <v>45261</v>
      </c>
      <c r="N619" s="55" t="s">
        <v>84</v>
      </c>
      <c r="O619" s="57" t="s">
        <v>87</v>
      </c>
      <c r="P619" s="57" t="s">
        <v>122</v>
      </c>
      <c r="Q619" s="57" t="s">
        <v>85</v>
      </c>
      <c r="R619" s="57" t="s">
        <v>87</v>
      </c>
      <c r="S619" s="57" t="s">
        <v>88</v>
      </c>
      <c r="Z619" s="55" t="s">
        <v>86</v>
      </c>
      <c r="AB619" s="5" t="s">
        <v>88</v>
      </c>
    </row>
    <row r="620" spans="1:28" s="57" customFormat="1" ht="33.75" x14ac:dyDescent="0.25">
      <c r="A620" s="55">
        <v>597</v>
      </c>
      <c r="B620" s="87" t="s">
        <v>33</v>
      </c>
      <c r="C620" s="87" t="s">
        <v>33</v>
      </c>
      <c r="D620" s="55" t="s">
        <v>802</v>
      </c>
      <c r="E620" s="57" t="s">
        <v>232</v>
      </c>
      <c r="F620" s="57" t="s">
        <v>52</v>
      </c>
      <c r="G620" s="58" t="s">
        <v>89</v>
      </c>
      <c r="H620" s="57" t="s">
        <v>87</v>
      </c>
      <c r="I620" s="57" t="s">
        <v>90</v>
      </c>
      <c r="J620" s="57" t="s">
        <v>91</v>
      </c>
      <c r="K620" s="148">
        <v>9444120</v>
      </c>
      <c r="L620" s="95">
        <v>45108</v>
      </c>
      <c r="M620" s="96">
        <v>45261</v>
      </c>
      <c r="N620" s="55" t="s">
        <v>84</v>
      </c>
      <c r="O620" s="57" t="s">
        <v>87</v>
      </c>
      <c r="P620" s="57" t="s">
        <v>122</v>
      </c>
      <c r="Q620" s="57" t="s">
        <v>85</v>
      </c>
      <c r="R620" s="57" t="s">
        <v>87</v>
      </c>
      <c r="S620" s="57" t="s">
        <v>88</v>
      </c>
      <c r="Z620" s="55" t="s">
        <v>86</v>
      </c>
      <c r="AB620" s="5" t="s">
        <v>88</v>
      </c>
    </row>
    <row r="621" spans="1:28" s="57" customFormat="1" ht="78.75" x14ac:dyDescent="0.25">
      <c r="A621" s="55">
        <v>598</v>
      </c>
      <c r="B621" s="87" t="s">
        <v>34</v>
      </c>
      <c r="C621" s="87" t="s">
        <v>34</v>
      </c>
      <c r="D621" s="55" t="s">
        <v>803</v>
      </c>
      <c r="E621" s="57" t="s">
        <v>232</v>
      </c>
      <c r="F621" s="57" t="s">
        <v>52</v>
      </c>
      <c r="G621" s="58" t="s">
        <v>89</v>
      </c>
      <c r="H621" s="57" t="s">
        <v>87</v>
      </c>
      <c r="I621" s="57" t="s">
        <v>90</v>
      </c>
      <c r="J621" s="57" t="s">
        <v>91</v>
      </c>
      <c r="K621" s="148">
        <v>0</v>
      </c>
      <c r="L621" s="95">
        <v>45108</v>
      </c>
      <c r="M621" s="96">
        <v>45261</v>
      </c>
      <c r="N621" s="55" t="s">
        <v>118</v>
      </c>
      <c r="O621" s="57" t="s">
        <v>87</v>
      </c>
      <c r="P621" s="57" t="s">
        <v>124</v>
      </c>
      <c r="Q621" s="57" t="s">
        <v>85</v>
      </c>
      <c r="R621" s="57" t="s">
        <v>87</v>
      </c>
      <c r="S621" s="57" t="s">
        <v>88</v>
      </c>
      <c r="Z621" s="55" t="s">
        <v>86</v>
      </c>
      <c r="AB621" s="5"/>
    </row>
    <row r="622" spans="1:28" s="57" customFormat="1" ht="56.25" x14ac:dyDescent="0.25">
      <c r="A622" s="55">
        <v>599</v>
      </c>
      <c r="B622" s="87" t="s">
        <v>92</v>
      </c>
      <c r="C622" s="87" t="s">
        <v>92</v>
      </c>
      <c r="D622" s="55" t="s">
        <v>806</v>
      </c>
      <c r="E622" s="57" t="s">
        <v>232</v>
      </c>
      <c r="F622" s="57" t="s">
        <v>52</v>
      </c>
      <c r="G622" s="58" t="s">
        <v>89</v>
      </c>
      <c r="H622" s="57" t="s">
        <v>87</v>
      </c>
      <c r="I622" s="57" t="s">
        <v>90</v>
      </c>
      <c r="J622" s="57" t="s">
        <v>91</v>
      </c>
      <c r="K622" s="148" t="e">
        <f>#REF!*1.2</f>
        <v>#REF!</v>
      </c>
      <c r="L622" s="95">
        <v>45139</v>
      </c>
      <c r="M622" s="96">
        <v>45261</v>
      </c>
      <c r="N622" s="55" t="s">
        <v>82</v>
      </c>
      <c r="O622" s="57">
        <v>0</v>
      </c>
      <c r="P622" s="57" t="s">
        <v>422</v>
      </c>
      <c r="Q622" s="57" t="s">
        <v>85</v>
      </c>
      <c r="R622" s="57">
        <v>0</v>
      </c>
      <c r="S622" s="57" t="s">
        <v>88</v>
      </c>
      <c r="Z622" s="55" t="s">
        <v>86</v>
      </c>
      <c r="AB622" s="5" t="s">
        <v>88</v>
      </c>
    </row>
    <row r="623" spans="1:28" s="57" customFormat="1" ht="22.5" x14ac:dyDescent="0.25">
      <c r="A623" s="55">
        <v>600</v>
      </c>
      <c r="B623" s="87" t="s">
        <v>34</v>
      </c>
      <c r="C623" s="87" t="s">
        <v>125</v>
      </c>
      <c r="D623" s="55" t="s">
        <v>807</v>
      </c>
      <c r="E623" s="57" t="s">
        <v>232</v>
      </c>
      <c r="F623" s="57" t="s">
        <v>52</v>
      </c>
      <c r="G623" s="58" t="s">
        <v>89</v>
      </c>
      <c r="H623" s="57" t="s">
        <v>87</v>
      </c>
      <c r="I623" s="57" t="s">
        <v>90</v>
      </c>
      <c r="J623" s="57" t="s">
        <v>91</v>
      </c>
      <c r="K623" s="148">
        <v>9120720</v>
      </c>
      <c r="L623" s="95">
        <v>45139</v>
      </c>
      <c r="M623" s="95">
        <v>45139</v>
      </c>
      <c r="N623" s="55" t="s">
        <v>81</v>
      </c>
      <c r="O623" s="57" t="s">
        <v>87</v>
      </c>
      <c r="P623" s="57" t="s">
        <v>124</v>
      </c>
      <c r="Q623" s="57" t="s">
        <v>85</v>
      </c>
      <c r="R623" s="57">
        <v>0</v>
      </c>
      <c r="S623" s="57" t="s">
        <v>88</v>
      </c>
      <c r="Z623" s="55" t="s">
        <v>86</v>
      </c>
      <c r="AB623" s="5" t="s">
        <v>88</v>
      </c>
    </row>
    <row r="624" spans="1:28" s="57" customFormat="1" ht="45" x14ac:dyDescent="0.25">
      <c r="A624" s="55">
        <v>601</v>
      </c>
      <c r="B624" s="87" t="s">
        <v>34</v>
      </c>
      <c r="C624" s="87" t="s">
        <v>125</v>
      </c>
      <c r="D624" s="55" t="s">
        <v>808</v>
      </c>
      <c r="E624" s="57" t="s">
        <v>232</v>
      </c>
      <c r="F624" s="57" t="s">
        <v>52</v>
      </c>
      <c r="G624" s="58" t="s">
        <v>89</v>
      </c>
      <c r="H624" s="57" t="s">
        <v>87</v>
      </c>
      <c r="I624" s="57" t="s">
        <v>90</v>
      </c>
      <c r="J624" s="57" t="s">
        <v>91</v>
      </c>
      <c r="K624" s="148">
        <v>11472010.279999999</v>
      </c>
      <c r="L624" s="95">
        <v>45139</v>
      </c>
      <c r="M624" s="96">
        <v>45261</v>
      </c>
      <c r="N624" s="55" t="s">
        <v>84</v>
      </c>
      <c r="O624" s="57" t="s">
        <v>87</v>
      </c>
      <c r="P624" s="57" t="s">
        <v>392</v>
      </c>
      <c r="Q624" s="57" t="s">
        <v>85</v>
      </c>
      <c r="R624" s="57">
        <v>0</v>
      </c>
      <c r="S624" s="57" t="s">
        <v>88</v>
      </c>
      <c r="Z624" s="55" t="s">
        <v>86</v>
      </c>
      <c r="AB624" s="5" t="s">
        <v>88</v>
      </c>
    </row>
    <row r="625" spans="1:28" s="57" customFormat="1" ht="78.75" x14ac:dyDescent="0.25">
      <c r="A625" s="55">
        <v>602</v>
      </c>
      <c r="B625" s="87" t="s">
        <v>34</v>
      </c>
      <c r="C625" s="87" t="s">
        <v>34</v>
      </c>
      <c r="D625" s="55" t="s">
        <v>809</v>
      </c>
      <c r="E625" s="57" t="s">
        <v>232</v>
      </c>
      <c r="F625" s="57" t="s">
        <v>52</v>
      </c>
      <c r="G625" s="58" t="s">
        <v>89</v>
      </c>
      <c r="H625" s="57" t="s">
        <v>87</v>
      </c>
      <c r="I625" s="57" t="s">
        <v>90</v>
      </c>
      <c r="J625" s="57" t="s">
        <v>91</v>
      </c>
      <c r="K625" s="148">
        <v>8168525.2699999996</v>
      </c>
      <c r="L625" s="95">
        <v>45139</v>
      </c>
      <c r="M625" s="96">
        <v>45261</v>
      </c>
      <c r="N625" s="55" t="s">
        <v>84</v>
      </c>
      <c r="O625" s="57" t="s">
        <v>87</v>
      </c>
      <c r="P625" s="57" t="s">
        <v>122</v>
      </c>
      <c r="Q625" s="57" t="s">
        <v>85</v>
      </c>
      <c r="R625" s="57" t="s">
        <v>87</v>
      </c>
      <c r="S625" s="57" t="s">
        <v>88</v>
      </c>
      <c r="Z625" s="55" t="s">
        <v>86</v>
      </c>
      <c r="AB625" s="5" t="s">
        <v>88</v>
      </c>
    </row>
    <row r="626" spans="1:28" s="57" customFormat="1" ht="45" x14ac:dyDescent="0.25">
      <c r="A626" s="55">
        <v>603</v>
      </c>
      <c r="B626" s="87" t="s">
        <v>34</v>
      </c>
      <c r="C626" s="87" t="s">
        <v>34</v>
      </c>
      <c r="D626" s="55" t="s">
        <v>810</v>
      </c>
      <c r="E626" s="57" t="s">
        <v>232</v>
      </c>
      <c r="F626" s="57" t="s">
        <v>52</v>
      </c>
      <c r="G626" s="58" t="s">
        <v>89</v>
      </c>
      <c r="H626" s="57" t="s">
        <v>87</v>
      </c>
      <c r="I626" s="57" t="s">
        <v>90</v>
      </c>
      <c r="J626" s="57" t="s">
        <v>91</v>
      </c>
      <c r="K626" s="148">
        <v>726354.67</v>
      </c>
      <c r="L626" s="95">
        <v>45139</v>
      </c>
      <c r="M626" s="96">
        <v>45261</v>
      </c>
      <c r="N626" s="55" t="s">
        <v>118</v>
      </c>
      <c r="O626" s="57" t="s">
        <v>87</v>
      </c>
      <c r="P626" s="57" t="s">
        <v>124</v>
      </c>
      <c r="Q626" s="57" t="s">
        <v>85</v>
      </c>
      <c r="R626" s="57" t="s">
        <v>87</v>
      </c>
      <c r="S626" s="57" t="s">
        <v>88</v>
      </c>
      <c r="Z626" s="55" t="s">
        <v>86</v>
      </c>
      <c r="AB626" s="5" t="s">
        <v>88</v>
      </c>
    </row>
    <row r="627" spans="1:28" s="57" customFormat="1" ht="56.25" x14ac:dyDescent="0.25">
      <c r="A627" s="55">
        <v>604</v>
      </c>
      <c r="B627" s="87" t="s">
        <v>34</v>
      </c>
      <c r="C627" s="87" t="s">
        <v>34</v>
      </c>
      <c r="D627" s="55" t="s">
        <v>811</v>
      </c>
      <c r="E627" s="57" t="s">
        <v>232</v>
      </c>
      <c r="F627" s="57" t="s">
        <v>52</v>
      </c>
      <c r="G627" s="58" t="s">
        <v>89</v>
      </c>
      <c r="H627" s="57" t="s">
        <v>87</v>
      </c>
      <c r="I627" s="57" t="s">
        <v>90</v>
      </c>
      <c r="J627" s="57" t="s">
        <v>91</v>
      </c>
      <c r="K627" s="148">
        <v>3944191.36</v>
      </c>
      <c r="L627" s="95">
        <v>45139</v>
      </c>
      <c r="M627" s="96">
        <v>45261</v>
      </c>
      <c r="N627" s="55" t="s">
        <v>118</v>
      </c>
      <c r="O627" s="57" t="s">
        <v>87</v>
      </c>
      <c r="P627" s="57" t="s">
        <v>124</v>
      </c>
      <c r="Q627" s="57" t="s">
        <v>85</v>
      </c>
      <c r="R627" s="57" t="s">
        <v>87</v>
      </c>
      <c r="S627" s="57" t="s">
        <v>88</v>
      </c>
      <c r="Z627" s="55" t="s">
        <v>86</v>
      </c>
      <c r="AB627" s="5" t="s">
        <v>88</v>
      </c>
    </row>
    <row r="628" spans="1:28" s="57" customFormat="1" ht="56.25" x14ac:dyDescent="0.25">
      <c r="A628" s="55">
        <v>605</v>
      </c>
      <c r="B628" s="87" t="s">
        <v>34</v>
      </c>
      <c r="C628" s="87" t="s">
        <v>34</v>
      </c>
      <c r="D628" s="55" t="s">
        <v>812</v>
      </c>
      <c r="E628" s="57" t="s">
        <v>232</v>
      </c>
      <c r="F628" s="57" t="s">
        <v>52</v>
      </c>
      <c r="G628" s="58" t="s">
        <v>89</v>
      </c>
      <c r="H628" s="57" t="s">
        <v>87</v>
      </c>
      <c r="I628" s="57" t="s">
        <v>90</v>
      </c>
      <c r="J628" s="57" t="s">
        <v>91</v>
      </c>
      <c r="K628" s="148">
        <v>1795434.95</v>
      </c>
      <c r="L628" s="95">
        <v>45139</v>
      </c>
      <c r="M628" s="96">
        <v>45261</v>
      </c>
      <c r="N628" s="55" t="s">
        <v>118</v>
      </c>
      <c r="O628" s="57" t="s">
        <v>87</v>
      </c>
      <c r="P628" s="57" t="s">
        <v>124</v>
      </c>
      <c r="Q628" s="57" t="s">
        <v>85</v>
      </c>
      <c r="R628" s="57" t="s">
        <v>87</v>
      </c>
      <c r="S628" s="57" t="s">
        <v>88</v>
      </c>
      <c r="Z628" s="55" t="s">
        <v>86</v>
      </c>
      <c r="AB628" s="5" t="s">
        <v>88</v>
      </c>
    </row>
    <row r="629" spans="1:28" s="57" customFormat="1" ht="33.75" x14ac:dyDescent="0.25">
      <c r="A629" s="55">
        <v>606</v>
      </c>
      <c r="B629" s="87" t="s">
        <v>34</v>
      </c>
      <c r="C629" s="87" t="s">
        <v>125</v>
      </c>
      <c r="D629" s="55" t="s">
        <v>813</v>
      </c>
      <c r="E629" s="57" t="s">
        <v>232</v>
      </c>
      <c r="F629" s="57" t="s">
        <v>52</v>
      </c>
      <c r="G629" s="58" t="s">
        <v>89</v>
      </c>
      <c r="H629" s="57" t="s">
        <v>87</v>
      </c>
      <c r="I629" s="57" t="s">
        <v>90</v>
      </c>
      <c r="J629" s="57" t="s">
        <v>91</v>
      </c>
      <c r="K629" s="148">
        <v>11529911.15</v>
      </c>
      <c r="L629" s="95">
        <v>45139</v>
      </c>
      <c r="M629" s="96">
        <v>45261</v>
      </c>
      <c r="N629" s="55" t="s">
        <v>84</v>
      </c>
      <c r="O629" s="57" t="s">
        <v>87</v>
      </c>
      <c r="P629" s="57" t="s">
        <v>392</v>
      </c>
      <c r="Q629" s="57" t="s">
        <v>85</v>
      </c>
      <c r="R629" s="57" t="s">
        <v>816</v>
      </c>
      <c r="S629" s="57" t="s">
        <v>88</v>
      </c>
      <c r="Z629" s="55" t="s">
        <v>86</v>
      </c>
      <c r="AB629" s="5" t="s">
        <v>88</v>
      </c>
    </row>
    <row r="630" spans="1:28" s="57" customFormat="1" ht="33.75" x14ac:dyDescent="0.25">
      <c r="A630" s="55">
        <v>607</v>
      </c>
      <c r="B630" s="87" t="s">
        <v>34</v>
      </c>
      <c r="C630" s="87" t="s">
        <v>125</v>
      </c>
      <c r="D630" s="55" t="s">
        <v>814</v>
      </c>
      <c r="E630" s="57" t="s">
        <v>232</v>
      </c>
      <c r="F630" s="57" t="s">
        <v>52</v>
      </c>
      <c r="G630" s="58" t="s">
        <v>89</v>
      </c>
      <c r="H630" s="57" t="s">
        <v>87</v>
      </c>
      <c r="I630" s="57" t="s">
        <v>90</v>
      </c>
      <c r="J630" s="57" t="s">
        <v>91</v>
      </c>
      <c r="K630" s="148">
        <v>985742.77</v>
      </c>
      <c r="L630" s="95">
        <v>45139</v>
      </c>
      <c r="M630" s="96">
        <v>45261</v>
      </c>
      <c r="N630" s="55" t="s">
        <v>320</v>
      </c>
      <c r="O630" s="57" t="s">
        <v>87</v>
      </c>
      <c r="P630" s="57" t="s">
        <v>421</v>
      </c>
      <c r="Q630" s="57" t="s">
        <v>85</v>
      </c>
      <c r="R630" s="57" t="s">
        <v>87</v>
      </c>
      <c r="S630" s="57" t="s">
        <v>88</v>
      </c>
      <c r="Z630" s="55" t="s">
        <v>86</v>
      </c>
      <c r="AB630" s="5" t="s">
        <v>88</v>
      </c>
    </row>
    <row r="631" spans="1:28" s="57" customFormat="1" ht="45" x14ac:dyDescent="0.25">
      <c r="A631" s="55">
        <v>608</v>
      </c>
      <c r="B631" s="87" t="s">
        <v>132</v>
      </c>
      <c r="C631" s="87" t="s">
        <v>133</v>
      </c>
      <c r="D631" s="55" t="s">
        <v>815</v>
      </c>
      <c r="E631" s="57" t="s">
        <v>232</v>
      </c>
      <c r="F631" s="57" t="s">
        <v>52</v>
      </c>
      <c r="G631" s="58" t="s">
        <v>89</v>
      </c>
      <c r="H631" s="57" t="s">
        <v>87</v>
      </c>
      <c r="I631" s="57" t="s">
        <v>90</v>
      </c>
      <c r="J631" s="57" t="s">
        <v>91</v>
      </c>
      <c r="K631" s="148">
        <v>0</v>
      </c>
      <c r="L631" s="95">
        <v>45139</v>
      </c>
      <c r="M631" s="96">
        <v>45992</v>
      </c>
      <c r="N631" s="55" t="s">
        <v>81</v>
      </c>
      <c r="O631" s="57" t="s">
        <v>87</v>
      </c>
      <c r="P631" s="57" t="s">
        <v>467</v>
      </c>
      <c r="Q631" s="57" t="s">
        <v>85</v>
      </c>
      <c r="R631" s="57">
        <v>0</v>
      </c>
      <c r="S631" s="57" t="s">
        <v>88</v>
      </c>
      <c r="Z631" s="55" t="s">
        <v>86</v>
      </c>
      <c r="AB631" s="5"/>
    </row>
    <row r="632" spans="1:28" s="57" customFormat="1" ht="22.5" x14ac:dyDescent="0.25">
      <c r="A632" s="55">
        <v>609</v>
      </c>
      <c r="B632" s="87" t="s">
        <v>249</v>
      </c>
      <c r="C632" s="87" t="s">
        <v>249</v>
      </c>
      <c r="D632" s="55" t="s">
        <v>743</v>
      </c>
      <c r="E632" s="57" t="s">
        <v>232</v>
      </c>
      <c r="F632" s="57" t="s">
        <v>52</v>
      </c>
      <c r="G632" s="58" t="s">
        <v>89</v>
      </c>
      <c r="H632" s="57" t="s">
        <v>87</v>
      </c>
      <c r="I632" s="57" t="s">
        <v>90</v>
      </c>
      <c r="J632" s="57" t="s">
        <v>91</v>
      </c>
      <c r="K632" s="148">
        <v>5940000</v>
      </c>
      <c r="L632" s="95">
        <v>45139</v>
      </c>
      <c r="M632" s="96">
        <v>45261</v>
      </c>
      <c r="N632" s="55" t="s">
        <v>81</v>
      </c>
      <c r="O632" s="57" t="s">
        <v>87</v>
      </c>
      <c r="P632" s="57" t="s">
        <v>393</v>
      </c>
      <c r="Q632" s="57" t="s">
        <v>85</v>
      </c>
      <c r="R632" s="57" t="s">
        <v>87</v>
      </c>
      <c r="S632" s="57" t="s">
        <v>88</v>
      </c>
      <c r="Z632" s="55" t="s">
        <v>86</v>
      </c>
      <c r="AB632" s="5" t="s">
        <v>88</v>
      </c>
    </row>
    <row r="633" spans="1:28" s="57" customFormat="1" ht="22.5" x14ac:dyDescent="0.25">
      <c r="A633" s="55">
        <v>610</v>
      </c>
      <c r="B633" s="87" t="s">
        <v>92</v>
      </c>
      <c r="C633" s="87" t="s">
        <v>92</v>
      </c>
      <c r="D633" s="55" t="s">
        <v>817</v>
      </c>
      <c r="E633" s="57" t="s">
        <v>232</v>
      </c>
      <c r="F633" s="57" t="s">
        <v>52</v>
      </c>
      <c r="G633" s="58" t="s">
        <v>89</v>
      </c>
      <c r="H633" s="57" t="s">
        <v>87</v>
      </c>
      <c r="I633" s="57" t="s">
        <v>90</v>
      </c>
      <c r="J633" s="57" t="s">
        <v>91</v>
      </c>
      <c r="K633" s="148">
        <v>6666000</v>
      </c>
      <c r="L633" s="95">
        <v>45139</v>
      </c>
      <c r="M633" s="96">
        <v>45170</v>
      </c>
      <c r="N633" s="55" t="s">
        <v>82</v>
      </c>
      <c r="O633" s="57">
        <v>0</v>
      </c>
      <c r="P633" s="57" t="s">
        <v>422</v>
      </c>
      <c r="Q633" s="57" t="s">
        <v>85</v>
      </c>
      <c r="R633" s="57">
        <v>0</v>
      </c>
      <c r="S633" s="57" t="s">
        <v>88</v>
      </c>
      <c r="Z633" s="55" t="s">
        <v>86</v>
      </c>
      <c r="AB633" s="5" t="s">
        <v>88</v>
      </c>
    </row>
    <row r="634" spans="1:28" s="57" customFormat="1" ht="78.75" x14ac:dyDescent="0.25">
      <c r="A634" s="55">
        <v>611</v>
      </c>
      <c r="B634" s="87" t="s">
        <v>34</v>
      </c>
      <c r="C634" s="87" t="s">
        <v>125</v>
      </c>
      <c r="D634" s="55" t="s">
        <v>818</v>
      </c>
      <c r="E634" s="57" t="s">
        <v>232</v>
      </c>
      <c r="F634" s="57" t="s">
        <v>52</v>
      </c>
      <c r="G634" s="58" t="s">
        <v>89</v>
      </c>
      <c r="H634" s="57" t="s">
        <v>87</v>
      </c>
      <c r="I634" s="57" t="s">
        <v>90</v>
      </c>
      <c r="J634" s="57" t="s">
        <v>91</v>
      </c>
      <c r="K634" s="148">
        <v>18086576.41</v>
      </c>
      <c r="L634" s="95">
        <v>45139</v>
      </c>
      <c r="M634" s="96">
        <v>45261</v>
      </c>
      <c r="N634" s="55" t="s">
        <v>84</v>
      </c>
      <c r="O634" s="57" t="s">
        <v>87</v>
      </c>
      <c r="P634" s="57" t="s">
        <v>392</v>
      </c>
      <c r="Q634" s="57" t="s">
        <v>85</v>
      </c>
      <c r="R634" s="57">
        <v>0</v>
      </c>
      <c r="S634" s="57" t="s">
        <v>88</v>
      </c>
      <c r="Z634" s="55" t="s">
        <v>86</v>
      </c>
      <c r="AB634" s="5" t="s">
        <v>88</v>
      </c>
    </row>
    <row r="635" spans="1:28" s="57" customFormat="1" ht="33.75" x14ac:dyDescent="0.25">
      <c r="A635" s="55">
        <v>612</v>
      </c>
      <c r="B635" s="87" t="s">
        <v>132</v>
      </c>
      <c r="C635" s="87" t="s">
        <v>133</v>
      </c>
      <c r="D635" s="55" t="s">
        <v>819</v>
      </c>
      <c r="E635" s="57" t="s">
        <v>232</v>
      </c>
      <c r="F635" s="57" t="s">
        <v>52</v>
      </c>
      <c r="G635" s="58" t="s">
        <v>89</v>
      </c>
      <c r="H635" s="57" t="s">
        <v>87</v>
      </c>
      <c r="I635" s="57" t="s">
        <v>90</v>
      </c>
      <c r="J635" s="57" t="s">
        <v>91</v>
      </c>
      <c r="K635" s="148">
        <v>16800000</v>
      </c>
      <c r="L635" s="95">
        <v>45139</v>
      </c>
      <c r="M635" s="96">
        <v>45627</v>
      </c>
      <c r="N635" s="55" t="s">
        <v>84</v>
      </c>
      <c r="O635" s="57">
        <v>1</v>
      </c>
      <c r="P635" s="57" t="s">
        <v>392</v>
      </c>
      <c r="Q635" s="57" t="s">
        <v>85</v>
      </c>
      <c r="R635" s="57">
        <v>0</v>
      </c>
      <c r="S635" s="57" t="s">
        <v>88</v>
      </c>
      <c r="Z635" s="55" t="s">
        <v>86</v>
      </c>
      <c r="AB635" s="5" t="s">
        <v>88</v>
      </c>
    </row>
    <row r="636" spans="1:28" s="57" customFormat="1" ht="90" x14ac:dyDescent="0.25">
      <c r="A636" s="55">
        <v>613</v>
      </c>
      <c r="B636" s="87" t="s">
        <v>34</v>
      </c>
      <c r="C636" s="87" t="s">
        <v>34</v>
      </c>
      <c r="D636" s="55" t="s">
        <v>820</v>
      </c>
      <c r="E636" s="57" t="s">
        <v>232</v>
      </c>
      <c r="F636" s="57" t="s">
        <v>52</v>
      </c>
      <c r="G636" s="58" t="s">
        <v>89</v>
      </c>
      <c r="H636" s="57" t="s">
        <v>87</v>
      </c>
      <c r="I636" s="57" t="s">
        <v>90</v>
      </c>
      <c r="J636" s="57" t="s">
        <v>91</v>
      </c>
      <c r="K636" s="148">
        <v>3776062.73</v>
      </c>
      <c r="L636" s="95">
        <v>45139</v>
      </c>
      <c r="M636" s="96">
        <v>45261</v>
      </c>
      <c r="N636" s="55" t="s">
        <v>118</v>
      </c>
      <c r="O636" s="57">
        <v>1</v>
      </c>
      <c r="P636" s="57" t="s">
        <v>124</v>
      </c>
      <c r="Q636" s="57" t="s">
        <v>85</v>
      </c>
      <c r="R636" s="57" t="s">
        <v>87</v>
      </c>
      <c r="S636" s="57" t="s">
        <v>88</v>
      </c>
      <c r="Z636" s="55" t="s">
        <v>86</v>
      </c>
      <c r="AB636" s="5" t="s">
        <v>88</v>
      </c>
    </row>
    <row r="637" spans="1:28" s="57" customFormat="1" ht="45" x14ac:dyDescent="0.25">
      <c r="A637" s="55">
        <v>614</v>
      </c>
      <c r="B637" s="87" t="s">
        <v>65</v>
      </c>
      <c r="C637" s="87" t="s">
        <v>80</v>
      </c>
      <c r="D637" s="55" t="s">
        <v>821</v>
      </c>
      <c r="E637" s="57" t="s">
        <v>232</v>
      </c>
      <c r="F637" s="57" t="s">
        <v>52</v>
      </c>
      <c r="G637" s="58" t="s">
        <v>89</v>
      </c>
      <c r="H637" s="57" t="s">
        <v>87</v>
      </c>
      <c r="I637" s="57" t="s">
        <v>90</v>
      </c>
      <c r="J637" s="57" t="s">
        <v>91</v>
      </c>
      <c r="K637" s="148">
        <v>2016132</v>
      </c>
      <c r="L637" s="95">
        <v>45139</v>
      </c>
      <c r="M637" s="96">
        <v>45261</v>
      </c>
      <c r="N637" s="55" t="s">
        <v>82</v>
      </c>
      <c r="O637" s="57">
        <v>0</v>
      </c>
      <c r="P637" s="57" t="s">
        <v>422</v>
      </c>
      <c r="Q637" s="57" t="s">
        <v>85</v>
      </c>
      <c r="R637" s="57">
        <v>0</v>
      </c>
      <c r="S637" s="57" t="s">
        <v>88</v>
      </c>
      <c r="Z637" s="55" t="s">
        <v>86</v>
      </c>
      <c r="AB637" s="5" t="s">
        <v>88</v>
      </c>
    </row>
    <row r="638" spans="1:28" s="57" customFormat="1" ht="67.5" x14ac:dyDescent="0.25">
      <c r="A638" s="55">
        <v>615</v>
      </c>
      <c r="B638" s="87" t="s">
        <v>31</v>
      </c>
      <c r="C638" s="87" t="s">
        <v>31</v>
      </c>
      <c r="D638" s="55" t="s">
        <v>822</v>
      </c>
      <c r="E638" s="57" t="s">
        <v>232</v>
      </c>
      <c r="F638" s="57" t="s">
        <v>52</v>
      </c>
      <c r="G638" s="58" t="s">
        <v>89</v>
      </c>
      <c r="H638" s="57" t="s">
        <v>87</v>
      </c>
      <c r="I638" s="57" t="s">
        <v>90</v>
      </c>
      <c r="J638" s="57" t="s">
        <v>91</v>
      </c>
      <c r="K638" s="148">
        <v>1571040</v>
      </c>
      <c r="L638" s="95">
        <v>45139</v>
      </c>
      <c r="M638" s="96">
        <v>45200</v>
      </c>
      <c r="N638" s="55" t="s">
        <v>118</v>
      </c>
      <c r="O638" s="57" t="s">
        <v>87</v>
      </c>
      <c r="P638" s="57" t="s">
        <v>124</v>
      </c>
      <c r="Q638" s="57" t="s">
        <v>85</v>
      </c>
      <c r="R638" s="57" t="s">
        <v>87</v>
      </c>
      <c r="S638" s="57" t="s">
        <v>88</v>
      </c>
      <c r="Z638" s="55" t="s">
        <v>86</v>
      </c>
      <c r="AB638" s="5" t="s">
        <v>88</v>
      </c>
    </row>
    <row r="639" spans="1:28" s="57" customFormat="1" ht="22.5" x14ac:dyDescent="0.25">
      <c r="A639" s="55">
        <v>616</v>
      </c>
      <c r="B639" s="87" t="s">
        <v>101</v>
      </c>
      <c r="C639" s="87" t="s">
        <v>134</v>
      </c>
      <c r="D639" s="55" t="s">
        <v>224</v>
      </c>
      <c r="E639" s="57" t="s">
        <v>232</v>
      </c>
      <c r="F639" s="57" t="s">
        <v>52</v>
      </c>
      <c r="G639" s="58" t="s">
        <v>89</v>
      </c>
      <c r="H639" s="57" t="s">
        <v>87</v>
      </c>
      <c r="I639" s="57" t="s">
        <v>90</v>
      </c>
      <c r="J639" s="57" t="s">
        <v>91</v>
      </c>
      <c r="K639" s="148">
        <v>7584218.9199999999</v>
      </c>
      <c r="L639" s="95">
        <v>45139</v>
      </c>
      <c r="M639" s="96">
        <v>45200</v>
      </c>
      <c r="N639" s="55" t="s">
        <v>81</v>
      </c>
      <c r="O639" s="57" t="s">
        <v>87</v>
      </c>
      <c r="P639" s="57" t="s">
        <v>467</v>
      </c>
      <c r="Q639" s="57" t="s">
        <v>85</v>
      </c>
      <c r="R639" s="57">
        <v>0</v>
      </c>
      <c r="S639" s="57" t="s">
        <v>88</v>
      </c>
      <c r="Z639" s="55" t="s">
        <v>86</v>
      </c>
      <c r="AB639" s="5" t="s">
        <v>88</v>
      </c>
    </row>
    <row r="640" spans="1:28" s="57" customFormat="1" ht="45" x14ac:dyDescent="0.25">
      <c r="A640" s="55">
        <v>617</v>
      </c>
      <c r="B640" s="87" t="s">
        <v>34</v>
      </c>
      <c r="C640" s="87" t="s">
        <v>125</v>
      </c>
      <c r="D640" s="55" t="s">
        <v>823</v>
      </c>
      <c r="E640" s="57" t="s">
        <v>232</v>
      </c>
      <c r="F640" s="57" t="s">
        <v>52</v>
      </c>
      <c r="G640" s="58" t="s">
        <v>89</v>
      </c>
      <c r="H640" s="57" t="s">
        <v>87</v>
      </c>
      <c r="I640" s="57" t="s">
        <v>90</v>
      </c>
      <c r="J640" s="57" t="s">
        <v>91</v>
      </c>
      <c r="K640" s="148">
        <v>960827.95</v>
      </c>
      <c r="L640" s="95">
        <v>45139</v>
      </c>
      <c r="M640" s="96">
        <v>45200</v>
      </c>
      <c r="N640" s="55" t="s">
        <v>82</v>
      </c>
      <c r="O640" s="57">
        <v>0</v>
      </c>
      <c r="P640" s="57" t="s">
        <v>422</v>
      </c>
      <c r="Q640" s="57" t="s">
        <v>85</v>
      </c>
      <c r="R640" s="57">
        <v>0</v>
      </c>
      <c r="S640" s="57" t="s">
        <v>88</v>
      </c>
      <c r="Z640" s="55" t="s">
        <v>86</v>
      </c>
      <c r="AB640" s="5" t="s">
        <v>88</v>
      </c>
    </row>
    <row r="641" spans="1:31" s="57" customFormat="1" ht="33.75" x14ac:dyDescent="0.25">
      <c r="A641" s="55">
        <v>618</v>
      </c>
      <c r="B641" s="87" t="s">
        <v>34</v>
      </c>
      <c r="C641" s="87" t="s">
        <v>34</v>
      </c>
      <c r="D641" s="55" t="s">
        <v>814</v>
      </c>
      <c r="E641" s="57" t="s">
        <v>232</v>
      </c>
      <c r="F641" s="57" t="s">
        <v>52</v>
      </c>
      <c r="G641" s="58" t="s">
        <v>89</v>
      </c>
      <c r="H641" s="57" t="s">
        <v>87</v>
      </c>
      <c r="I641" s="57" t="s">
        <v>90</v>
      </c>
      <c r="J641" s="57" t="s">
        <v>91</v>
      </c>
      <c r="K641" s="148">
        <v>985742.77</v>
      </c>
      <c r="L641" s="95">
        <v>45139</v>
      </c>
      <c r="M641" s="96">
        <v>45261</v>
      </c>
      <c r="N641" s="55" t="s">
        <v>118</v>
      </c>
      <c r="O641" s="57" t="s">
        <v>87</v>
      </c>
      <c r="P641" s="57" t="s">
        <v>124</v>
      </c>
      <c r="Q641" s="57" t="s">
        <v>85</v>
      </c>
      <c r="R641" s="57" t="s">
        <v>87</v>
      </c>
      <c r="S641" s="57" t="s">
        <v>88</v>
      </c>
      <c r="Z641" s="55" t="s">
        <v>86</v>
      </c>
      <c r="AB641" s="5" t="s">
        <v>88</v>
      </c>
    </row>
    <row r="642" spans="1:31" s="57" customFormat="1" ht="45" x14ac:dyDescent="0.25">
      <c r="A642" s="55">
        <v>619</v>
      </c>
      <c r="B642" s="87" t="s">
        <v>25</v>
      </c>
      <c r="C642" s="87" t="s">
        <v>675</v>
      </c>
      <c r="D642" s="55" t="s">
        <v>824</v>
      </c>
      <c r="E642" s="57" t="s">
        <v>232</v>
      </c>
      <c r="F642" s="57" t="s">
        <v>52</v>
      </c>
      <c r="G642" s="58" t="s">
        <v>89</v>
      </c>
      <c r="H642" s="57" t="s">
        <v>87</v>
      </c>
      <c r="I642" s="57" t="s">
        <v>90</v>
      </c>
      <c r="J642" s="57" t="s">
        <v>91</v>
      </c>
      <c r="K642" s="148">
        <v>3345030</v>
      </c>
      <c r="L642" s="95">
        <v>45139</v>
      </c>
      <c r="M642" s="96">
        <v>45200</v>
      </c>
      <c r="N642" s="55" t="s">
        <v>118</v>
      </c>
      <c r="O642" s="57" t="s">
        <v>87</v>
      </c>
      <c r="P642" s="57" t="s">
        <v>420</v>
      </c>
      <c r="Q642" s="57" t="s">
        <v>85</v>
      </c>
      <c r="R642" s="57">
        <v>0</v>
      </c>
      <c r="S642" s="57" t="s">
        <v>88</v>
      </c>
      <c r="Z642" s="55" t="s">
        <v>86</v>
      </c>
      <c r="AB642" s="5" t="s">
        <v>88</v>
      </c>
    </row>
    <row r="643" spans="1:31" s="57" customFormat="1" ht="22.5" x14ac:dyDescent="0.25">
      <c r="A643" s="55">
        <v>620</v>
      </c>
      <c r="B643" s="87" t="s">
        <v>826</v>
      </c>
      <c r="C643" s="87" t="s">
        <v>804</v>
      </c>
      <c r="D643" s="55" t="s">
        <v>825</v>
      </c>
      <c r="E643" s="57" t="s">
        <v>232</v>
      </c>
      <c r="F643" s="57" t="s">
        <v>52</v>
      </c>
      <c r="G643" s="58" t="s">
        <v>89</v>
      </c>
      <c r="H643" s="57" t="s">
        <v>87</v>
      </c>
      <c r="I643" s="57" t="s">
        <v>90</v>
      </c>
      <c r="J643" s="57" t="s">
        <v>91</v>
      </c>
      <c r="K643" s="148">
        <v>2732300.4</v>
      </c>
      <c r="L643" s="95">
        <v>45139</v>
      </c>
      <c r="M643" s="96">
        <v>45261</v>
      </c>
      <c r="N643" s="55" t="s">
        <v>118</v>
      </c>
      <c r="O643" s="57" t="s">
        <v>87</v>
      </c>
      <c r="P643" s="57" t="s">
        <v>124</v>
      </c>
      <c r="Q643" s="57" t="s">
        <v>85</v>
      </c>
      <c r="R643" s="57" t="s">
        <v>87</v>
      </c>
      <c r="S643" s="57" t="s">
        <v>88</v>
      </c>
      <c r="Z643" s="55" t="s">
        <v>86</v>
      </c>
      <c r="AB643" s="5" t="s">
        <v>88</v>
      </c>
    </row>
    <row r="644" spans="1:31" s="57" customFormat="1" ht="112.5" x14ac:dyDescent="0.25">
      <c r="A644" s="55">
        <v>621</v>
      </c>
      <c r="B644" s="87" t="s">
        <v>34</v>
      </c>
      <c r="C644" s="87" t="s">
        <v>34</v>
      </c>
      <c r="D644" s="55" t="s">
        <v>830</v>
      </c>
      <c r="E644" s="57" t="s">
        <v>232</v>
      </c>
      <c r="F644" s="57" t="s">
        <v>52</v>
      </c>
      <c r="G644" s="58" t="s">
        <v>89</v>
      </c>
      <c r="H644" s="57" t="s">
        <v>87</v>
      </c>
      <c r="I644" s="57" t="s">
        <v>90</v>
      </c>
      <c r="J644" s="57" t="s">
        <v>91</v>
      </c>
      <c r="K644" s="148">
        <v>39521021.689999998</v>
      </c>
      <c r="L644" s="95">
        <v>45170</v>
      </c>
      <c r="M644" s="96">
        <v>45231</v>
      </c>
      <c r="N644" s="55" t="s">
        <v>84</v>
      </c>
      <c r="O644" s="57" t="s">
        <v>87</v>
      </c>
      <c r="P644" s="57" t="s">
        <v>122</v>
      </c>
      <c r="Q644" s="57" t="s">
        <v>85</v>
      </c>
      <c r="R644" s="57" t="s">
        <v>87</v>
      </c>
      <c r="S644" s="57" t="s">
        <v>88</v>
      </c>
      <c r="Z644" s="55" t="s">
        <v>86</v>
      </c>
      <c r="AB644" s="5" t="s">
        <v>88</v>
      </c>
    </row>
    <row r="645" spans="1:31" s="57" customFormat="1" ht="33.75" x14ac:dyDescent="0.25">
      <c r="A645" s="55">
        <v>622</v>
      </c>
      <c r="B645" s="87" t="s">
        <v>46</v>
      </c>
      <c r="C645" s="87" t="s">
        <v>831</v>
      </c>
      <c r="D645" s="55" t="s">
        <v>490</v>
      </c>
      <c r="E645" s="57" t="s">
        <v>232</v>
      </c>
      <c r="F645" s="57" t="s">
        <v>52</v>
      </c>
      <c r="G645" s="58" t="s">
        <v>89</v>
      </c>
      <c r="H645" s="57" t="s">
        <v>87</v>
      </c>
      <c r="I645" s="57" t="s">
        <v>90</v>
      </c>
      <c r="J645" s="57" t="s">
        <v>91</v>
      </c>
      <c r="K645" s="148">
        <v>30472272</v>
      </c>
      <c r="L645" s="95">
        <v>45170</v>
      </c>
      <c r="M645" s="96">
        <v>45231</v>
      </c>
      <c r="N645" s="55" t="s">
        <v>82</v>
      </c>
      <c r="O645" s="57">
        <v>0</v>
      </c>
      <c r="P645" s="57" t="s">
        <v>422</v>
      </c>
      <c r="Q645" s="57" t="s">
        <v>85</v>
      </c>
      <c r="R645" s="57">
        <v>0</v>
      </c>
      <c r="S645" s="57" t="s">
        <v>88</v>
      </c>
      <c r="Z645" s="55" t="s">
        <v>86</v>
      </c>
      <c r="AB645" s="5" t="s">
        <v>88</v>
      </c>
    </row>
    <row r="646" spans="1:31" s="57" customFormat="1" ht="78.75" x14ac:dyDescent="0.25">
      <c r="A646" s="55">
        <v>623</v>
      </c>
      <c r="B646" s="87" t="s">
        <v>34</v>
      </c>
      <c r="C646" s="87" t="s">
        <v>125</v>
      </c>
      <c r="D646" s="55" t="s">
        <v>833</v>
      </c>
      <c r="E646" s="57" t="s">
        <v>232</v>
      </c>
      <c r="F646" s="57" t="s">
        <v>52</v>
      </c>
      <c r="G646" s="58" t="s">
        <v>89</v>
      </c>
      <c r="H646" s="57" t="s">
        <v>87</v>
      </c>
      <c r="I646" s="57" t="s">
        <v>90</v>
      </c>
      <c r="J646" s="57" t="s">
        <v>91</v>
      </c>
      <c r="K646" s="59">
        <v>8408906.2799999993</v>
      </c>
      <c r="L646" s="95">
        <v>45170</v>
      </c>
      <c r="M646" s="96">
        <v>45261</v>
      </c>
      <c r="N646" s="55" t="s">
        <v>84</v>
      </c>
      <c r="O646" s="57" t="s">
        <v>87</v>
      </c>
      <c r="P646" s="57" t="s">
        <v>392</v>
      </c>
      <c r="Q646" s="57" t="s">
        <v>85</v>
      </c>
      <c r="R646" s="57">
        <v>0</v>
      </c>
      <c r="S646" s="57" t="s">
        <v>88</v>
      </c>
      <c r="Z646" s="55" t="s">
        <v>86</v>
      </c>
      <c r="AB646" s="5" t="s">
        <v>88</v>
      </c>
    </row>
    <row r="647" spans="1:31" s="57" customFormat="1" ht="67.5" x14ac:dyDescent="0.25">
      <c r="A647" s="55">
        <v>624</v>
      </c>
      <c r="B647" s="87" t="s">
        <v>34</v>
      </c>
      <c r="C647" s="87" t="s">
        <v>34</v>
      </c>
      <c r="D647" s="55" t="s">
        <v>834</v>
      </c>
      <c r="E647" s="57" t="s">
        <v>232</v>
      </c>
      <c r="F647" s="57" t="s">
        <v>52</v>
      </c>
      <c r="G647" s="58" t="s">
        <v>89</v>
      </c>
      <c r="H647" s="57" t="s">
        <v>87</v>
      </c>
      <c r="I647" s="57" t="s">
        <v>90</v>
      </c>
      <c r="J647" s="57" t="s">
        <v>91</v>
      </c>
      <c r="K647" s="59">
        <v>3447113.45</v>
      </c>
      <c r="L647" s="95">
        <v>45170</v>
      </c>
      <c r="M647" s="96">
        <v>45261</v>
      </c>
      <c r="N647" s="55" t="s">
        <v>118</v>
      </c>
      <c r="O647" s="57" t="s">
        <v>87</v>
      </c>
      <c r="P647" s="57" t="s">
        <v>124</v>
      </c>
      <c r="Q647" s="57" t="s">
        <v>85</v>
      </c>
      <c r="R647" s="57" t="s">
        <v>87</v>
      </c>
      <c r="S647" s="57" t="s">
        <v>88</v>
      </c>
      <c r="Z647" s="55" t="s">
        <v>86</v>
      </c>
      <c r="AB647" s="5" t="s">
        <v>88</v>
      </c>
    </row>
    <row r="648" spans="1:31" s="57" customFormat="1" ht="56.25" x14ac:dyDescent="0.25">
      <c r="A648" s="55">
        <v>625</v>
      </c>
      <c r="B648" s="87" t="s">
        <v>662</v>
      </c>
      <c r="C648" s="87" t="s">
        <v>663</v>
      </c>
      <c r="D648" s="55" t="s">
        <v>835</v>
      </c>
      <c r="E648" s="57" t="s">
        <v>232</v>
      </c>
      <c r="F648" s="57" t="s">
        <v>52</v>
      </c>
      <c r="G648" s="58" t="s">
        <v>89</v>
      </c>
      <c r="H648" s="57" t="s">
        <v>87</v>
      </c>
      <c r="I648" s="57" t="s">
        <v>90</v>
      </c>
      <c r="J648" s="57" t="s">
        <v>91</v>
      </c>
      <c r="K648" s="59">
        <v>802800</v>
      </c>
      <c r="L648" s="95">
        <v>45170</v>
      </c>
      <c r="M648" s="96">
        <v>45261</v>
      </c>
      <c r="N648" s="55" t="s">
        <v>81</v>
      </c>
      <c r="O648" s="57" t="s">
        <v>87</v>
      </c>
      <c r="P648" s="57" t="s">
        <v>467</v>
      </c>
      <c r="Q648" s="57" t="s">
        <v>85</v>
      </c>
      <c r="R648" s="57">
        <v>0</v>
      </c>
      <c r="S648" s="57" t="s">
        <v>88</v>
      </c>
      <c r="Z648" s="55" t="s">
        <v>86</v>
      </c>
      <c r="AB648" s="5" t="s">
        <v>88</v>
      </c>
    </row>
    <row r="649" spans="1:31" s="57" customFormat="1" ht="258.75" x14ac:dyDescent="0.25">
      <c r="A649" s="55">
        <v>626</v>
      </c>
      <c r="B649" s="87" t="s">
        <v>34</v>
      </c>
      <c r="C649" s="87" t="s">
        <v>34</v>
      </c>
      <c r="D649" s="55" t="s">
        <v>836</v>
      </c>
      <c r="E649" s="57" t="s">
        <v>232</v>
      </c>
      <c r="F649" s="57" t="s">
        <v>52</v>
      </c>
      <c r="G649" s="58" t="s">
        <v>89</v>
      </c>
      <c r="H649" s="57" t="s">
        <v>87</v>
      </c>
      <c r="I649" s="57" t="s">
        <v>90</v>
      </c>
      <c r="J649" s="57" t="s">
        <v>91</v>
      </c>
      <c r="K649" s="59">
        <v>3495000</v>
      </c>
      <c r="L649" s="95">
        <v>45170</v>
      </c>
      <c r="M649" s="96">
        <v>45261</v>
      </c>
      <c r="N649" s="57" t="s">
        <v>118</v>
      </c>
      <c r="O649" s="57" t="s">
        <v>87</v>
      </c>
      <c r="P649" s="57" t="s">
        <v>124</v>
      </c>
      <c r="Q649" s="57" t="s">
        <v>85</v>
      </c>
      <c r="R649" s="57" t="s">
        <v>87</v>
      </c>
      <c r="S649" s="57" t="s">
        <v>88</v>
      </c>
      <c r="Z649" s="55" t="s">
        <v>86</v>
      </c>
      <c r="AB649" s="5" t="s">
        <v>88</v>
      </c>
    </row>
    <row r="650" spans="1:31" s="57" customFormat="1" ht="22.5" x14ac:dyDescent="0.25">
      <c r="A650" s="55">
        <v>627</v>
      </c>
      <c r="B650" s="87" t="s">
        <v>842</v>
      </c>
      <c r="C650" s="87" t="s">
        <v>804</v>
      </c>
      <c r="D650" s="55" t="s">
        <v>837</v>
      </c>
      <c r="E650" s="57" t="s">
        <v>232</v>
      </c>
      <c r="F650" s="57" t="s">
        <v>52</v>
      </c>
      <c r="G650" s="58" t="s">
        <v>89</v>
      </c>
      <c r="H650" s="57" t="s">
        <v>87</v>
      </c>
      <c r="I650" s="57" t="s">
        <v>90</v>
      </c>
      <c r="J650" s="57" t="s">
        <v>91</v>
      </c>
      <c r="K650" s="59">
        <v>4155835.2</v>
      </c>
      <c r="L650" s="95">
        <v>45170</v>
      </c>
      <c r="M650" s="96">
        <v>45261</v>
      </c>
      <c r="N650" s="57" t="s">
        <v>118</v>
      </c>
      <c r="O650" s="57" t="s">
        <v>87</v>
      </c>
      <c r="P650" s="57" t="s">
        <v>124</v>
      </c>
      <c r="Q650" s="57" t="s">
        <v>85</v>
      </c>
      <c r="R650" s="57" t="s">
        <v>87</v>
      </c>
      <c r="S650" s="57" t="s">
        <v>88</v>
      </c>
      <c r="Z650" s="55" t="s">
        <v>86</v>
      </c>
      <c r="AB650" s="5" t="s">
        <v>88</v>
      </c>
    </row>
    <row r="651" spans="1:31" s="57" customFormat="1" ht="56.25" x14ac:dyDescent="0.25">
      <c r="A651" s="55">
        <v>628</v>
      </c>
      <c r="B651" s="87" t="s">
        <v>34</v>
      </c>
      <c r="C651" s="87" t="s">
        <v>125</v>
      </c>
      <c r="D651" s="55" t="s">
        <v>838</v>
      </c>
      <c r="E651" s="57" t="s">
        <v>232</v>
      </c>
      <c r="F651" s="57" t="s">
        <v>52</v>
      </c>
      <c r="G651" s="58" t="s">
        <v>89</v>
      </c>
      <c r="H651" s="57" t="s">
        <v>87</v>
      </c>
      <c r="I651" s="57" t="s">
        <v>90</v>
      </c>
      <c r="J651" s="57" t="s">
        <v>91</v>
      </c>
      <c r="K651" s="59">
        <v>60000000</v>
      </c>
      <c r="L651" s="95">
        <v>45170</v>
      </c>
      <c r="M651" s="96">
        <v>45597</v>
      </c>
      <c r="N651" s="57" t="s">
        <v>84</v>
      </c>
      <c r="O651" s="57" t="s">
        <v>87</v>
      </c>
      <c r="P651" s="57" t="s">
        <v>392</v>
      </c>
      <c r="Q651" s="57" t="s">
        <v>85</v>
      </c>
      <c r="R651" s="57">
        <v>0</v>
      </c>
      <c r="S651" s="57" t="s">
        <v>88</v>
      </c>
      <c r="Z651" s="55" t="s">
        <v>86</v>
      </c>
      <c r="AB651" s="5" t="s">
        <v>87</v>
      </c>
      <c r="AC651" s="57" t="s">
        <v>841</v>
      </c>
      <c r="AD651" s="57" t="s">
        <v>254</v>
      </c>
    </row>
    <row r="652" spans="1:31" s="57" customFormat="1" ht="56.25" x14ac:dyDescent="0.25">
      <c r="A652" s="55">
        <v>629</v>
      </c>
      <c r="B652" s="87" t="s">
        <v>34</v>
      </c>
      <c r="C652" s="87" t="s">
        <v>125</v>
      </c>
      <c r="D652" s="55" t="s">
        <v>839</v>
      </c>
      <c r="E652" s="57" t="s">
        <v>232</v>
      </c>
      <c r="F652" s="57" t="s">
        <v>52</v>
      </c>
      <c r="G652" s="58" t="s">
        <v>89</v>
      </c>
      <c r="H652" s="57" t="s">
        <v>87</v>
      </c>
      <c r="I652" s="57" t="s">
        <v>90</v>
      </c>
      <c r="J652" s="57" t="s">
        <v>91</v>
      </c>
      <c r="K652" s="59">
        <v>60000000</v>
      </c>
      <c r="L652" s="95">
        <v>45170</v>
      </c>
      <c r="M652" s="96">
        <v>45597</v>
      </c>
      <c r="N652" s="57" t="s">
        <v>84</v>
      </c>
      <c r="O652" s="57" t="s">
        <v>87</v>
      </c>
      <c r="P652" s="57" t="s">
        <v>392</v>
      </c>
      <c r="Q652" s="57" t="s">
        <v>85</v>
      </c>
      <c r="R652" s="57">
        <v>0</v>
      </c>
      <c r="S652" s="57" t="s">
        <v>88</v>
      </c>
      <c r="Z652" s="55" t="s">
        <v>86</v>
      </c>
      <c r="AB652" s="5" t="s">
        <v>87</v>
      </c>
      <c r="AC652" s="57" t="s">
        <v>841</v>
      </c>
      <c r="AD652" s="57" t="s">
        <v>254</v>
      </c>
    </row>
    <row r="653" spans="1:31" s="57" customFormat="1" ht="45" x14ac:dyDescent="0.25">
      <c r="A653" s="55">
        <v>630</v>
      </c>
      <c r="B653" s="87" t="s">
        <v>34</v>
      </c>
      <c r="C653" s="87" t="s">
        <v>125</v>
      </c>
      <c r="D653" s="55" t="s">
        <v>840</v>
      </c>
      <c r="E653" s="57" t="s">
        <v>232</v>
      </c>
      <c r="F653" s="57" t="s">
        <v>52</v>
      </c>
      <c r="G653" s="58" t="s">
        <v>89</v>
      </c>
      <c r="H653" s="57" t="s">
        <v>87</v>
      </c>
      <c r="I653" s="57" t="s">
        <v>90</v>
      </c>
      <c r="J653" s="57" t="s">
        <v>91</v>
      </c>
      <c r="K653" s="59">
        <v>5200124.92</v>
      </c>
      <c r="L653" s="95">
        <v>45170</v>
      </c>
      <c r="M653" s="96">
        <v>45261</v>
      </c>
      <c r="N653" s="57" t="s">
        <v>118</v>
      </c>
      <c r="O653" s="57" t="s">
        <v>87</v>
      </c>
      <c r="P653" s="57" t="s">
        <v>420</v>
      </c>
      <c r="Q653" s="57" t="s">
        <v>85</v>
      </c>
      <c r="R653" s="57">
        <v>0</v>
      </c>
      <c r="S653" s="57" t="s">
        <v>88</v>
      </c>
      <c r="Z653" s="55" t="s">
        <v>86</v>
      </c>
      <c r="AB653" s="5" t="s">
        <v>88</v>
      </c>
    </row>
    <row r="654" spans="1:31" s="57" customFormat="1" ht="45" x14ac:dyDescent="0.25">
      <c r="A654" s="55">
        <v>631</v>
      </c>
      <c r="B654" s="87" t="s">
        <v>35</v>
      </c>
      <c r="C654" s="87" t="s">
        <v>35</v>
      </c>
      <c r="D654" s="55" t="s">
        <v>844</v>
      </c>
      <c r="E654" s="57" t="s">
        <v>232</v>
      </c>
      <c r="F654" s="57" t="s">
        <v>52</v>
      </c>
      <c r="G654" s="58" t="s">
        <v>89</v>
      </c>
      <c r="H654" s="57" t="s">
        <v>87</v>
      </c>
      <c r="I654" s="57" t="s">
        <v>90</v>
      </c>
      <c r="J654" s="57" t="s">
        <v>91</v>
      </c>
      <c r="K654" s="59">
        <v>228000</v>
      </c>
      <c r="L654" s="95">
        <v>45290</v>
      </c>
      <c r="M654" s="96">
        <v>47239</v>
      </c>
      <c r="N654" s="57" t="s">
        <v>84</v>
      </c>
      <c r="O654" s="57" t="s">
        <v>87</v>
      </c>
      <c r="P654" s="57" t="s">
        <v>392</v>
      </c>
      <c r="Q654" s="57" t="s">
        <v>85</v>
      </c>
      <c r="R654" s="57">
        <v>0</v>
      </c>
      <c r="S654" s="57" t="s">
        <v>88</v>
      </c>
      <c r="Z654" s="55" t="s">
        <v>86</v>
      </c>
      <c r="AB654" s="5" t="s">
        <v>87</v>
      </c>
      <c r="AC654" s="57" t="s">
        <v>856</v>
      </c>
      <c r="AD654" s="57" t="s">
        <v>857</v>
      </c>
      <c r="AE654" s="66"/>
    </row>
    <row r="655" spans="1:31" s="57" customFormat="1" ht="45" x14ac:dyDescent="0.25">
      <c r="A655" s="55">
        <v>632</v>
      </c>
      <c r="B655" s="87" t="s">
        <v>34</v>
      </c>
      <c r="C655" s="87" t="s">
        <v>34</v>
      </c>
      <c r="D655" s="55" t="s">
        <v>845</v>
      </c>
      <c r="E655" s="57" t="s">
        <v>232</v>
      </c>
      <c r="F655" s="57" t="s">
        <v>52</v>
      </c>
      <c r="G655" s="58" t="s">
        <v>89</v>
      </c>
      <c r="H655" s="57" t="s">
        <v>87</v>
      </c>
      <c r="I655" s="57" t="s">
        <v>90</v>
      </c>
      <c r="J655" s="57" t="s">
        <v>91</v>
      </c>
      <c r="K655" s="59">
        <v>6619614.79</v>
      </c>
      <c r="L655" s="95">
        <v>45170</v>
      </c>
      <c r="M655" s="96">
        <v>45413</v>
      </c>
      <c r="N655" s="57" t="s">
        <v>118</v>
      </c>
      <c r="O655" s="57" t="s">
        <v>87</v>
      </c>
      <c r="P655" s="57" t="s">
        <v>124</v>
      </c>
      <c r="Q655" s="57" t="s">
        <v>85</v>
      </c>
      <c r="R655" s="57" t="s">
        <v>87</v>
      </c>
      <c r="S655" s="57" t="s">
        <v>88</v>
      </c>
      <c r="Z655" s="55" t="s">
        <v>86</v>
      </c>
      <c r="AB655" s="5" t="s">
        <v>87</v>
      </c>
      <c r="AC655" s="57" t="s">
        <v>858</v>
      </c>
      <c r="AD655" s="57" t="s">
        <v>858</v>
      </c>
    </row>
    <row r="656" spans="1:31" s="57" customFormat="1" ht="33.75" x14ac:dyDescent="0.25">
      <c r="A656" s="55">
        <v>633</v>
      </c>
      <c r="B656" s="87" t="s">
        <v>34</v>
      </c>
      <c r="C656" s="87" t="s">
        <v>125</v>
      </c>
      <c r="D656" s="55" t="s">
        <v>846</v>
      </c>
      <c r="E656" s="57" t="s">
        <v>232</v>
      </c>
      <c r="F656" s="57" t="s">
        <v>52</v>
      </c>
      <c r="G656" s="58" t="s">
        <v>89</v>
      </c>
      <c r="H656" s="57" t="s">
        <v>87</v>
      </c>
      <c r="I656" s="57" t="s">
        <v>90</v>
      </c>
      <c r="J656" s="57" t="s">
        <v>91</v>
      </c>
      <c r="K656" s="59">
        <v>4709314.83</v>
      </c>
      <c r="L656" s="95">
        <v>45170</v>
      </c>
      <c r="M656" s="96">
        <v>45261</v>
      </c>
      <c r="N656" s="57" t="s">
        <v>118</v>
      </c>
      <c r="O656" s="57" t="s">
        <v>87</v>
      </c>
      <c r="P656" s="57" t="s">
        <v>420</v>
      </c>
      <c r="Q656" s="57" t="s">
        <v>85</v>
      </c>
      <c r="R656" s="57">
        <v>0</v>
      </c>
      <c r="S656" s="57" t="s">
        <v>88</v>
      </c>
      <c r="Z656" s="55" t="s">
        <v>86</v>
      </c>
      <c r="AB656" s="5" t="s">
        <v>88</v>
      </c>
    </row>
    <row r="657" spans="1:30" s="57" customFormat="1" ht="33.75" x14ac:dyDescent="0.25">
      <c r="A657" s="55">
        <v>634</v>
      </c>
      <c r="B657" s="87" t="s">
        <v>854</v>
      </c>
      <c r="C657" s="87" t="s">
        <v>854</v>
      </c>
      <c r="D657" s="55" t="s">
        <v>847</v>
      </c>
      <c r="E657" s="57" t="s">
        <v>232</v>
      </c>
      <c r="F657" s="57" t="s">
        <v>52</v>
      </c>
      <c r="G657" s="58" t="s">
        <v>89</v>
      </c>
      <c r="H657" s="57" t="s">
        <v>87</v>
      </c>
      <c r="I657" s="57" t="s">
        <v>90</v>
      </c>
      <c r="J657" s="57" t="s">
        <v>91</v>
      </c>
      <c r="K657" s="59">
        <v>4992000</v>
      </c>
      <c r="L657" s="95">
        <v>45170</v>
      </c>
      <c r="M657" s="96">
        <v>45627</v>
      </c>
      <c r="N657" s="57" t="s">
        <v>118</v>
      </c>
      <c r="O657" s="57" t="s">
        <v>87</v>
      </c>
      <c r="P657" s="57" t="s">
        <v>420</v>
      </c>
      <c r="Q657" s="57" t="s">
        <v>85</v>
      </c>
      <c r="R657" s="57">
        <v>0</v>
      </c>
      <c r="S657" s="57" t="s">
        <v>88</v>
      </c>
      <c r="Z657" s="55" t="s">
        <v>86</v>
      </c>
      <c r="AB657" s="5" t="s">
        <v>87</v>
      </c>
      <c r="AC657" s="57" t="s">
        <v>859</v>
      </c>
      <c r="AD657" s="57" t="s">
        <v>254</v>
      </c>
    </row>
    <row r="658" spans="1:30" s="57" customFormat="1" ht="90" x14ac:dyDescent="0.25">
      <c r="A658" s="55">
        <v>635</v>
      </c>
      <c r="B658" s="87" t="s">
        <v>34</v>
      </c>
      <c r="C658" s="87" t="s">
        <v>34</v>
      </c>
      <c r="D658" s="55" t="s">
        <v>848</v>
      </c>
      <c r="E658" s="57" t="s">
        <v>232</v>
      </c>
      <c r="F658" s="57" t="s">
        <v>52</v>
      </c>
      <c r="G658" s="58" t="s">
        <v>89</v>
      </c>
      <c r="H658" s="57" t="s">
        <v>87</v>
      </c>
      <c r="I658" s="57" t="s">
        <v>90</v>
      </c>
      <c r="J658" s="57" t="s">
        <v>91</v>
      </c>
      <c r="K658" s="59">
        <v>13089698.060000001</v>
      </c>
      <c r="L658" s="95">
        <v>45170</v>
      </c>
      <c r="M658" s="96">
        <v>45261</v>
      </c>
      <c r="N658" s="57" t="s">
        <v>84</v>
      </c>
      <c r="O658" s="57" t="s">
        <v>87</v>
      </c>
      <c r="P658" s="57" t="s">
        <v>122</v>
      </c>
      <c r="Q658" s="57" t="s">
        <v>85</v>
      </c>
      <c r="R658" s="57" t="s">
        <v>87</v>
      </c>
      <c r="S658" s="57" t="s">
        <v>88</v>
      </c>
      <c r="Z658" s="55" t="s">
        <v>86</v>
      </c>
      <c r="AB658" s="5" t="s">
        <v>88</v>
      </c>
    </row>
    <row r="659" spans="1:30" s="57" customFormat="1" ht="90" x14ac:dyDescent="0.25">
      <c r="A659" s="55">
        <v>636</v>
      </c>
      <c r="B659" s="87" t="s">
        <v>34</v>
      </c>
      <c r="C659" s="87" t="s">
        <v>125</v>
      </c>
      <c r="D659" s="55" t="s">
        <v>849</v>
      </c>
      <c r="E659" s="57" t="s">
        <v>232</v>
      </c>
      <c r="F659" s="57" t="s">
        <v>52</v>
      </c>
      <c r="G659" s="58" t="s">
        <v>89</v>
      </c>
      <c r="H659" s="57" t="s">
        <v>87</v>
      </c>
      <c r="I659" s="57" t="s">
        <v>90</v>
      </c>
      <c r="J659" s="57" t="s">
        <v>91</v>
      </c>
      <c r="K659" s="59">
        <v>10096293.119999999</v>
      </c>
      <c r="L659" s="95">
        <v>45170</v>
      </c>
      <c r="M659" s="96">
        <v>45200</v>
      </c>
      <c r="N659" s="57" t="s">
        <v>82</v>
      </c>
      <c r="O659" s="57">
        <v>0</v>
      </c>
      <c r="P659" s="57" t="s">
        <v>422</v>
      </c>
      <c r="Q659" s="57" t="s">
        <v>85</v>
      </c>
      <c r="R659" s="57">
        <v>0</v>
      </c>
      <c r="S659" s="57" t="s">
        <v>88</v>
      </c>
      <c r="Z659" s="55" t="s">
        <v>86</v>
      </c>
      <c r="AB659" s="5" t="s">
        <v>88</v>
      </c>
    </row>
    <row r="660" spans="1:30" s="57" customFormat="1" ht="258.75" x14ac:dyDescent="0.25">
      <c r="A660" s="55">
        <v>637</v>
      </c>
      <c r="B660" s="87" t="s">
        <v>34</v>
      </c>
      <c r="C660" s="87" t="s">
        <v>34</v>
      </c>
      <c r="D660" s="55" t="s">
        <v>850</v>
      </c>
      <c r="E660" s="57" t="s">
        <v>232</v>
      </c>
      <c r="F660" s="57" t="s">
        <v>52</v>
      </c>
      <c r="G660" s="58" t="s">
        <v>89</v>
      </c>
      <c r="H660" s="57" t="s">
        <v>87</v>
      </c>
      <c r="I660" s="57" t="s">
        <v>90</v>
      </c>
      <c r="J660" s="57" t="s">
        <v>91</v>
      </c>
      <c r="K660" s="59">
        <v>4194000</v>
      </c>
      <c r="L660" s="95">
        <v>45170</v>
      </c>
      <c r="M660" s="96">
        <v>45261</v>
      </c>
      <c r="N660" s="57" t="s">
        <v>118</v>
      </c>
      <c r="O660" s="57" t="s">
        <v>87</v>
      </c>
      <c r="P660" s="57" t="s">
        <v>124</v>
      </c>
      <c r="Q660" s="57" t="s">
        <v>85</v>
      </c>
      <c r="R660" s="57" t="s">
        <v>87</v>
      </c>
      <c r="S660" s="57" t="s">
        <v>88</v>
      </c>
      <c r="Z660" s="55" t="s">
        <v>86</v>
      </c>
      <c r="AB660" s="5" t="s">
        <v>88</v>
      </c>
    </row>
    <row r="661" spans="1:30" s="57" customFormat="1" ht="112.5" x14ac:dyDescent="0.25">
      <c r="A661" s="55">
        <v>638</v>
      </c>
      <c r="B661" s="87" t="s">
        <v>34</v>
      </c>
      <c r="C661" s="87" t="s">
        <v>34</v>
      </c>
      <c r="D661" s="55" t="s">
        <v>851</v>
      </c>
      <c r="E661" s="57" t="s">
        <v>232</v>
      </c>
      <c r="F661" s="57" t="s">
        <v>52</v>
      </c>
      <c r="G661" s="58" t="s">
        <v>89</v>
      </c>
      <c r="H661" s="57" t="s">
        <v>87</v>
      </c>
      <c r="I661" s="57" t="s">
        <v>90</v>
      </c>
      <c r="J661" s="57" t="s">
        <v>91</v>
      </c>
      <c r="K661" s="59">
        <v>21235347.109999999</v>
      </c>
      <c r="L661" s="95">
        <v>45170</v>
      </c>
      <c r="M661" s="96">
        <v>45352</v>
      </c>
      <c r="N661" s="57" t="s">
        <v>84</v>
      </c>
      <c r="O661" s="57" t="s">
        <v>87</v>
      </c>
      <c r="P661" s="57" t="s">
        <v>122</v>
      </c>
      <c r="Q661" s="57" t="s">
        <v>85</v>
      </c>
      <c r="R661" s="57" t="s">
        <v>87</v>
      </c>
      <c r="S661" s="57" t="s">
        <v>88</v>
      </c>
      <c r="Z661" s="55" t="s">
        <v>86</v>
      </c>
      <c r="AB661" s="5" t="s">
        <v>87</v>
      </c>
      <c r="AC661" s="57" t="s">
        <v>860</v>
      </c>
      <c r="AD661" s="57" t="s">
        <v>860</v>
      </c>
    </row>
    <row r="662" spans="1:30" s="57" customFormat="1" ht="22.5" x14ac:dyDescent="0.25">
      <c r="A662" s="55">
        <v>639</v>
      </c>
      <c r="B662" s="87" t="s">
        <v>47</v>
      </c>
      <c r="C662" s="87" t="s">
        <v>47</v>
      </c>
      <c r="D662" s="55" t="s">
        <v>852</v>
      </c>
      <c r="E662" s="57" t="s">
        <v>232</v>
      </c>
      <c r="F662" s="57" t="s">
        <v>52</v>
      </c>
      <c r="G662" s="58" t="s">
        <v>89</v>
      </c>
      <c r="H662" s="57" t="s">
        <v>87</v>
      </c>
      <c r="I662" s="57" t="s">
        <v>90</v>
      </c>
      <c r="J662" s="57" t="s">
        <v>91</v>
      </c>
      <c r="K662" s="59">
        <v>766500</v>
      </c>
      <c r="L662" s="95">
        <v>45170</v>
      </c>
      <c r="M662" s="96">
        <v>45261</v>
      </c>
      <c r="N662" s="57" t="s">
        <v>118</v>
      </c>
      <c r="O662" s="57" t="s">
        <v>87</v>
      </c>
      <c r="P662" s="57" t="s">
        <v>124</v>
      </c>
      <c r="Q662" s="57" t="s">
        <v>85</v>
      </c>
      <c r="R662" s="57" t="s">
        <v>87</v>
      </c>
      <c r="S662" s="57" t="s">
        <v>88</v>
      </c>
      <c r="Z662" s="55" t="s">
        <v>86</v>
      </c>
      <c r="AB662" s="5" t="s">
        <v>88</v>
      </c>
    </row>
    <row r="663" spans="1:30" s="57" customFormat="1" ht="22.5" x14ac:dyDescent="0.25">
      <c r="A663" s="55">
        <v>640</v>
      </c>
      <c r="B663" s="87" t="s">
        <v>855</v>
      </c>
      <c r="C663" s="87" t="s">
        <v>855</v>
      </c>
      <c r="D663" s="55" t="s">
        <v>853</v>
      </c>
      <c r="E663" s="57" t="s">
        <v>232</v>
      </c>
      <c r="F663" s="57" t="s">
        <v>52</v>
      </c>
      <c r="G663" s="58" t="s">
        <v>89</v>
      </c>
      <c r="H663" s="57" t="s">
        <v>87</v>
      </c>
      <c r="I663" s="57" t="s">
        <v>90</v>
      </c>
      <c r="J663" s="57" t="s">
        <v>91</v>
      </c>
      <c r="K663" s="59">
        <v>4980000</v>
      </c>
      <c r="L663" s="95">
        <v>45170</v>
      </c>
      <c r="M663" s="96">
        <v>45261</v>
      </c>
      <c r="N663" s="57" t="s">
        <v>118</v>
      </c>
      <c r="O663" s="57" t="s">
        <v>87</v>
      </c>
      <c r="P663" s="57" t="s">
        <v>124</v>
      </c>
      <c r="Q663" s="57" t="s">
        <v>85</v>
      </c>
      <c r="R663" s="57" t="s">
        <v>87</v>
      </c>
      <c r="S663" s="57" t="s">
        <v>88</v>
      </c>
      <c r="Z663" s="55" t="s">
        <v>86</v>
      </c>
      <c r="AB663" s="5" t="s">
        <v>88</v>
      </c>
    </row>
    <row r="664" spans="1:30" s="57" customFormat="1" ht="45" x14ac:dyDescent="0.25">
      <c r="A664" s="55">
        <v>641</v>
      </c>
      <c r="B664" s="87" t="s">
        <v>33</v>
      </c>
      <c r="C664" s="87" t="s">
        <v>791</v>
      </c>
      <c r="D664" s="55" t="s">
        <v>788</v>
      </c>
      <c r="E664" s="57" t="s">
        <v>232</v>
      </c>
      <c r="F664" s="57" t="s">
        <v>52</v>
      </c>
      <c r="G664" s="58" t="s">
        <v>89</v>
      </c>
      <c r="H664" s="57" t="s">
        <v>87</v>
      </c>
      <c r="I664" s="57" t="s">
        <v>90</v>
      </c>
      <c r="J664" s="57" t="s">
        <v>91</v>
      </c>
      <c r="K664" s="59">
        <v>4497300</v>
      </c>
      <c r="L664" s="95">
        <v>45170</v>
      </c>
      <c r="M664" s="96">
        <v>45231</v>
      </c>
      <c r="N664" s="57" t="s">
        <v>118</v>
      </c>
      <c r="O664" s="57" t="s">
        <v>87</v>
      </c>
      <c r="P664" s="57" t="s">
        <v>420</v>
      </c>
      <c r="Q664" s="57" t="s">
        <v>85</v>
      </c>
      <c r="R664" s="57">
        <v>0</v>
      </c>
      <c r="S664" s="57" t="s">
        <v>88</v>
      </c>
      <c r="Z664" s="55" t="s">
        <v>86</v>
      </c>
      <c r="AB664" s="5" t="s">
        <v>88</v>
      </c>
    </row>
    <row r="665" spans="1:30" s="57" customFormat="1" ht="78.75" x14ac:dyDescent="0.25">
      <c r="A665" s="55">
        <v>642</v>
      </c>
      <c r="B665" s="87" t="s">
        <v>34</v>
      </c>
      <c r="C665" s="87" t="s">
        <v>125</v>
      </c>
      <c r="D665" s="55" t="s">
        <v>382</v>
      </c>
      <c r="E665" s="57" t="s">
        <v>232</v>
      </c>
      <c r="F665" s="57" t="s">
        <v>52</v>
      </c>
      <c r="G665" s="58" t="s">
        <v>89</v>
      </c>
      <c r="H665" s="57" t="s">
        <v>87</v>
      </c>
      <c r="I665" s="57" t="s">
        <v>90</v>
      </c>
      <c r="J665" s="57" t="s">
        <v>91</v>
      </c>
      <c r="K665" s="59">
        <v>26747785.739999998</v>
      </c>
      <c r="L665" s="95">
        <v>45170</v>
      </c>
      <c r="M665" s="96">
        <v>45383</v>
      </c>
      <c r="N665" s="57" t="s">
        <v>84</v>
      </c>
      <c r="O665" s="57" t="s">
        <v>87</v>
      </c>
      <c r="P665" s="57" t="s">
        <v>392</v>
      </c>
      <c r="Q665" s="57" t="s">
        <v>85</v>
      </c>
      <c r="R665" s="57">
        <v>0</v>
      </c>
      <c r="S665" s="57" t="s">
        <v>88</v>
      </c>
      <c r="Z665" s="55" t="s">
        <v>86</v>
      </c>
      <c r="AB665" s="5" t="s">
        <v>87</v>
      </c>
      <c r="AC665" s="57" t="s">
        <v>874</v>
      </c>
      <c r="AD665" s="57" t="s">
        <v>254</v>
      </c>
    </row>
    <row r="666" spans="1:30" s="57" customFormat="1" ht="90" x14ac:dyDescent="0.25">
      <c r="A666" s="55">
        <v>643</v>
      </c>
      <c r="B666" s="87" t="s">
        <v>34</v>
      </c>
      <c r="C666" s="87" t="s">
        <v>125</v>
      </c>
      <c r="D666" s="55" t="s">
        <v>861</v>
      </c>
      <c r="E666" s="57" t="s">
        <v>232</v>
      </c>
      <c r="F666" s="57" t="s">
        <v>52</v>
      </c>
      <c r="G666" s="58" t="s">
        <v>89</v>
      </c>
      <c r="H666" s="57" t="s">
        <v>87</v>
      </c>
      <c r="I666" s="57" t="s">
        <v>90</v>
      </c>
      <c r="J666" s="57" t="s">
        <v>91</v>
      </c>
      <c r="K666" s="59">
        <v>10976564.16</v>
      </c>
      <c r="L666" s="95">
        <v>45170</v>
      </c>
      <c r="M666" s="96">
        <v>45261</v>
      </c>
      <c r="N666" s="57" t="s">
        <v>84</v>
      </c>
      <c r="O666" s="57" t="s">
        <v>87</v>
      </c>
      <c r="P666" s="57" t="s">
        <v>392</v>
      </c>
      <c r="Q666" s="57" t="s">
        <v>85</v>
      </c>
      <c r="R666" s="57">
        <v>0</v>
      </c>
      <c r="S666" s="57" t="s">
        <v>88</v>
      </c>
      <c r="Z666" s="55" t="s">
        <v>86</v>
      </c>
      <c r="AB666" s="5" t="s">
        <v>88</v>
      </c>
    </row>
    <row r="667" spans="1:30" s="57" customFormat="1" ht="33.75" x14ac:dyDescent="0.25">
      <c r="A667" s="55">
        <v>644</v>
      </c>
      <c r="B667" s="87" t="s">
        <v>34</v>
      </c>
      <c r="C667" s="87" t="s">
        <v>34</v>
      </c>
      <c r="D667" s="55" t="s">
        <v>862</v>
      </c>
      <c r="E667" s="57" t="s">
        <v>232</v>
      </c>
      <c r="F667" s="57" t="s">
        <v>52</v>
      </c>
      <c r="G667" s="58" t="s">
        <v>89</v>
      </c>
      <c r="H667" s="57" t="s">
        <v>87</v>
      </c>
      <c r="I667" s="57" t="s">
        <v>90</v>
      </c>
      <c r="J667" s="57" t="s">
        <v>91</v>
      </c>
      <c r="K667" s="59">
        <v>1423769.06</v>
      </c>
      <c r="L667" s="95">
        <v>45170</v>
      </c>
      <c r="M667" s="96">
        <v>45261</v>
      </c>
      <c r="N667" s="57" t="s">
        <v>118</v>
      </c>
      <c r="O667" s="57" t="s">
        <v>87</v>
      </c>
      <c r="P667" s="57" t="s">
        <v>124</v>
      </c>
      <c r="Q667" s="57" t="s">
        <v>85</v>
      </c>
      <c r="R667" s="57" t="s">
        <v>87</v>
      </c>
      <c r="S667" s="57" t="s">
        <v>88</v>
      </c>
      <c r="Z667" s="55" t="s">
        <v>86</v>
      </c>
      <c r="AB667" s="5" t="s">
        <v>88</v>
      </c>
    </row>
    <row r="668" spans="1:30" s="57" customFormat="1" ht="67.5" x14ac:dyDescent="0.25">
      <c r="A668" s="55">
        <v>645</v>
      </c>
      <c r="B668" s="87" t="s">
        <v>45</v>
      </c>
      <c r="C668" s="87" t="s">
        <v>45</v>
      </c>
      <c r="D668" s="55" t="s">
        <v>863</v>
      </c>
      <c r="E668" s="57" t="s">
        <v>232</v>
      </c>
      <c r="F668" s="57" t="s">
        <v>52</v>
      </c>
      <c r="G668" s="58" t="s">
        <v>89</v>
      </c>
      <c r="H668" s="57" t="s">
        <v>87</v>
      </c>
      <c r="I668" s="57" t="s">
        <v>90</v>
      </c>
      <c r="J668" s="57" t="s">
        <v>91</v>
      </c>
      <c r="K668" s="59">
        <v>3085058.4</v>
      </c>
      <c r="L668" s="95">
        <v>45170</v>
      </c>
      <c r="M668" s="96">
        <v>45261</v>
      </c>
      <c r="N668" s="57" t="s">
        <v>118</v>
      </c>
      <c r="O668" s="57" t="s">
        <v>87</v>
      </c>
      <c r="P668" s="57" t="s">
        <v>420</v>
      </c>
      <c r="Q668" s="57" t="s">
        <v>85</v>
      </c>
      <c r="R668" s="57">
        <v>0</v>
      </c>
      <c r="S668" s="57" t="s">
        <v>88</v>
      </c>
      <c r="Z668" s="55" t="s">
        <v>86</v>
      </c>
      <c r="AB668" s="5" t="s">
        <v>88</v>
      </c>
    </row>
    <row r="669" spans="1:30" s="57" customFormat="1" ht="22.5" x14ac:dyDescent="0.25">
      <c r="A669" s="55">
        <v>646</v>
      </c>
      <c r="B669" s="87" t="s">
        <v>872</v>
      </c>
      <c r="C669" s="87" t="s">
        <v>873</v>
      </c>
      <c r="D669" s="55" t="s">
        <v>864</v>
      </c>
      <c r="E669" s="57" t="s">
        <v>232</v>
      </c>
      <c r="F669" s="57" t="s">
        <v>52</v>
      </c>
      <c r="G669" s="58" t="s">
        <v>89</v>
      </c>
      <c r="H669" s="57" t="s">
        <v>87</v>
      </c>
      <c r="I669" s="57" t="s">
        <v>90</v>
      </c>
      <c r="J669" s="57" t="s">
        <v>91</v>
      </c>
      <c r="K669" s="59">
        <v>7930122.46</v>
      </c>
      <c r="L669" s="95">
        <v>45170</v>
      </c>
      <c r="M669" s="96">
        <v>45261</v>
      </c>
      <c r="N669" s="57" t="s">
        <v>81</v>
      </c>
      <c r="O669" s="57" t="s">
        <v>87</v>
      </c>
      <c r="P669" s="57" t="s">
        <v>393</v>
      </c>
      <c r="Q669" s="57" t="s">
        <v>85</v>
      </c>
      <c r="R669" s="57" t="s">
        <v>87</v>
      </c>
      <c r="S669" s="57" t="s">
        <v>88</v>
      </c>
      <c r="Z669" s="55" t="s">
        <v>86</v>
      </c>
      <c r="AB669" s="5" t="s">
        <v>88</v>
      </c>
    </row>
    <row r="670" spans="1:30" s="57" customFormat="1" ht="33.75" x14ac:dyDescent="0.25">
      <c r="A670" s="55">
        <v>647</v>
      </c>
      <c r="B670" s="87" t="s">
        <v>34</v>
      </c>
      <c r="C670" s="87" t="s">
        <v>34</v>
      </c>
      <c r="D670" s="55" t="s">
        <v>865</v>
      </c>
      <c r="E670" s="57" t="s">
        <v>232</v>
      </c>
      <c r="F670" s="57" t="s">
        <v>52</v>
      </c>
      <c r="G670" s="58" t="s">
        <v>89</v>
      </c>
      <c r="H670" s="57" t="s">
        <v>87</v>
      </c>
      <c r="I670" s="57" t="s">
        <v>90</v>
      </c>
      <c r="J670" s="57" t="s">
        <v>91</v>
      </c>
      <c r="K670" s="59">
        <v>6055098.6799999997</v>
      </c>
      <c r="L670" s="95">
        <v>45170</v>
      </c>
      <c r="M670" s="96">
        <v>45261</v>
      </c>
      <c r="N670" s="57" t="s">
        <v>118</v>
      </c>
      <c r="O670" s="57" t="s">
        <v>87</v>
      </c>
      <c r="P670" s="57" t="s">
        <v>124</v>
      </c>
      <c r="Q670" s="57" t="s">
        <v>85</v>
      </c>
      <c r="R670" s="57" t="s">
        <v>87</v>
      </c>
      <c r="S670" s="57" t="s">
        <v>88</v>
      </c>
      <c r="Z670" s="55" t="s">
        <v>86</v>
      </c>
      <c r="AB670" s="5" t="s">
        <v>88</v>
      </c>
    </row>
    <row r="671" spans="1:30" s="57" customFormat="1" ht="90" x14ac:dyDescent="0.25">
      <c r="A671" s="55">
        <v>648</v>
      </c>
      <c r="B671" s="87" t="s">
        <v>34</v>
      </c>
      <c r="C671" s="87" t="s">
        <v>125</v>
      </c>
      <c r="D671" s="55" t="s">
        <v>866</v>
      </c>
      <c r="E671" s="57" t="s">
        <v>232</v>
      </c>
      <c r="F671" s="57" t="s">
        <v>52</v>
      </c>
      <c r="G671" s="58" t="s">
        <v>89</v>
      </c>
      <c r="H671" s="57" t="s">
        <v>87</v>
      </c>
      <c r="I671" s="57" t="s">
        <v>90</v>
      </c>
      <c r="J671" s="57" t="s">
        <v>91</v>
      </c>
      <c r="K671" s="59">
        <v>336670.73</v>
      </c>
      <c r="L671" s="95">
        <v>45170</v>
      </c>
      <c r="M671" s="96">
        <v>45383</v>
      </c>
      <c r="N671" s="57" t="s">
        <v>118</v>
      </c>
      <c r="O671" s="57" t="s">
        <v>87</v>
      </c>
      <c r="P671" s="57" t="s">
        <v>420</v>
      </c>
      <c r="Q671" s="57" t="s">
        <v>85</v>
      </c>
      <c r="R671" s="57">
        <v>0</v>
      </c>
      <c r="S671" s="57" t="s">
        <v>88</v>
      </c>
      <c r="Z671" s="55" t="s">
        <v>86</v>
      </c>
      <c r="AB671" s="5" t="s">
        <v>87</v>
      </c>
      <c r="AC671" s="57" t="s">
        <v>875</v>
      </c>
      <c r="AD671" s="57" t="s">
        <v>254</v>
      </c>
    </row>
    <row r="672" spans="1:30" s="57" customFormat="1" ht="56.25" x14ac:dyDescent="0.25">
      <c r="A672" s="55">
        <v>649</v>
      </c>
      <c r="B672" s="87" t="s">
        <v>34</v>
      </c>
      <c r="C672" s="87" t="s">
        <v>125</v>
      </c>
      <c r="D672" s="55" t="s">
        <v>867</v>
      </c>
      <c r="E672" s="57" t="s">
        <v>232</v>
      </c>
      <c r="F672" s="57" t="s">
        <v>52</v>
      </c>
      <c r="G672" s="58" t="s">
        <v>89</v>
      </c>
      <c r="H672" s="57" t="s">
        <v>87</v>
      </c>
      <c r="I672" s="57" t="s">
        <v>90</v>
      </c>
      <c r="J672" s="57" t="s">
        <v>91</v>
      </c>
      <c r="K672" s="59">
        <v>60000000</v>
      </c>
      <c r="L672" s="95">
        <v>45170</v>
      </c>
      <c r="M672" s="96">
        <v>45261</v>
      </c>
      <c r="N672" s="57" t="s">
        <v>84</v>
      </c>
      <c r="O672" s="57" t="s">
        <v>87</v>
      </c>
      <c r="P672" s="57" t="s">
        <v>392</v>
      </c>
      <c r="Q672" s="57" t="s">
        <v>85</v>
      </c>
      <c r="R672" s="57">
        <v>0</v>
      </c>
      <c r="S672" s="57" t="s">
        <v>88</v>
      </c>
      <c r="Z672" s="55" t="s">
        <v>86</v>
      </c>
      <c r="AB672" s="5" t="s">
        <v>88</v>
      </c>
    </row>
    <row r="673" spans="1:30" s="57" customFormat="1" ht="33.75" x14ac:dyDescent="0.25">
      <c r="A673" s="55">
        <v>650</v>
      </c>
      <c r="B673" s="87" t="s">
        <v>34</v>
      </c>
      <c r="C673" s="87" t="s">
        <v>125</v>
      </c>
      <c r="D673" s="55" t="s">
        <v>868</v>
      </c>
      <c r="E673" s="57" t="s">
        <v>232</v>
      </c>
      <c r="F673" s="57" t="s">
        <v>52</v>
      </c>
      <c r="G673" s="58" t="s">
        <v>89</v>
      </c>
      <c r="H673" s="57" t="s">
        <v>87</v>
      </c>
      <c r="I673" s="57" t="s">
        <v>90</v>
      </c>
      <c r="J673" s="57" t="s">
        <v>91</v>
      </c>
      <c r="K673" s="59">
        <v>2738234.81</v>
      </c>
      <c r="L673" s="95">
        <v>45170</v>
      </c>
      <c r="M673" s="96">
        <v>45323</v>
      </c>
      <c r="N673" s="57" t="s">
        <v>118</v>
      </c>
      <c r="O673" s="57" t="s">
        <v>87</v>
      </c>
      <c r="P673" s="57" t="s">
        <v>420</v>
      </c>
      <c r="Q673" s="57" t="s">
        <v>85</v>
      </c>
      <c r="R673" s="57">
        <v>0</v>
      </c>
      <c r="S673" s="57" t="s">
        <v>88</v>
      </c>
      <c r="Z673" s="55" t="s">
        <v>86</v>
      </c>
      <c r="AB673" s="5" t="s">
        <v>87</v>
      </c>
      <c r="AC673" s="57" t="s">
        <v>876</v>
      </c>
      <c r="AD673" s="57" t="s">
        <v>254</v>
      </c>
    </row>
    <row r="674" spans="1:30" s="57" customFormat="1" ht="90" x14ac:dyDescent="0.25">
      <c r="A674" s="55">
        <v>651</v>
      </c>
      <c r="B674" s="87" t="s">
        <v>34</v>
      </c>
      <c r="C674" s="87" t="s">
        <v>34</v>
      </c>
      <c r="D674" s="55" t="s">
        <v>869</v>
      </c>
      <c r="E674" s="57" t="s">
        <v>232</v>
      </c>
      <c r="F674" s="57" t="s">
        <v>52</v>
      </c>
      <c r="G674" s="58" t="s">
        <v>89</v>
      </c>
      <c r="H674" s="57" t="s">
        <v>87</v>
      </c>
      <c r="I674" s="57" t="s">
        <v>90</v>
      </c>
      <c r="J674" s="57" t="s">
        <v>91</v>
      </c>
      <c r="K674" s="59">
        <v>1628510.93</v>
      </c>
      <c r="L674" s="95">
        <v>45170</v>
      </c>
      <c r="M674" s="96">
        <v>45413</v>
      </c>
      <c r="N674" s="57" t="s">
        <v>118</v>
      </c>
      <c r="O674" s="57" t="s">
        <v>87</v>
      </c>
      <c r="P674" s="57" t="s">
        <v>124</v>
      </c>
      <c r="Q674" s="57" t="s">
        <v>85</v>
      </c>
      <c r="R674" s="57" t="s">
        <v>87</v>
      </c>
      <c r="S674" s="57" t="s">
        <v>88</v>
      </c>
      <c r="Z674" s="55" t="s">
        <v>86</v>
      </c>
      <c r="AB674" s="5" t="s">
        <v>87</v>
      </c>
      <c r="AC674" s="57" t="s">
        <v>877</v>
      </c>
      <c r="AD674" s="57" t="s">
        <v>877</v>
      </c>
    </row>
    <row r="675" spans="1:30" s="57" customFormat="1" ht="56.25" x14ac:dyDescent="0.25">
      <c r="A675" s="55">
        <v>652</v>
      </c>
      <c r="B675" s="87" t="s">
        <v>34</v>
      </c>
      <c r="C675" s="87" t="s">
        <v>125</v>
      </c>
      <c r="D675" s="55" t="s">
        <v>870</v>
      </c>
      <c r="E675" s="57" t="s">
        <v>232</v>
      </c>
      <c r="F675" s="57" t="s">
        <v>52</v>
      </c>
      <c r="G675" s="58" t="s">
        <v>89</v>
      </c>
      <c r="H675" s="57" t="s">
        <v>87</v>
      </c>
      <c r="I675" s="57" t="s">
        <v>90</v>
      </c>
      <c r="J675" s="57" t="s">
        <v>91</v>
      </c>
      <c r="K675" s="59">
        <v>60000000</v>
      </c>
      <c r="L675" s="95">
        <v>45170</v>
      </c>
      <c r="M675" s="96">
        <v>45261</v>
      </c>
      <c r="N675" s="57" t="s">
        <v>84</v>
      </c>
      <c r="O675" s="57" t="s">
        <v>87</v>
      </c>
      <c r="P675" s="57" t="s">
        <v>392</v>
      </c>
      <c r="Q675" s="57" t="s">
        <v>85</v>
      </c>
      <c r="R675" s="57">
        <v>0</v>
      </c>
      <c r="S675" s="57" t="s">
        <v>88</v>
      </c>
      <c r="Z675" s="55" t="s">
        <v>86</v>
      </c>
      <c r="AB675" s="5" t="s">
        <v>88</v>
      </c>
    </row>
    <row r="676" spans="1:30" s="57" customFormat="1" ht="45" x14ac:dyDescent="0.25">
      <c r="A676" s="55">
        <v>653</v>
      </c>
      <c r="B676" s="87" t="s">
        <v>34</v>
      </c>
      <c r="C676" s="87" t="s">
        <v>125</v>
      </c>
      <c r="D676" s="55" t="s">
        <v>871</v>
      </c>
      <c r="E676" s="57" t="s">
        <v>232</v>
      </c>
      <c r="F676" s="57" t="s">
        <v>52</v>
      </c>
      <c r="G676" s="58" t="s">
        <v>89</v>
      </c>
      <c r="H676" s="57" t="s">
        <v>87</v>
      </c>
      <c r="I676" s="57" t="s">
        <v>90</v>
      </c>
      <c r="J676" s="57" t="s">
        <v>91</v>
      </c>
      <c r="K676" s="59">
        <v>56223434.210000001</v>
      </c>
      <c r="L676" s="95">
        <v>45170</v>
      </c>
      <c r="M676" s="96">
        <v>45413</v>
      </c>
      <c r="N676" s="57" t="s">
        <v>84</v>
      </c>
      <c r="O676" s="57" t="s">
        <v>87</v>
      </c>
      <c r="P676" s="57" t="s">
        <v>392</v>
      </c>
      <c r="Q676" s="57" t="s">
        <v>85</v>
      </c>
      <c r="R676" s="57">
        <v>0</v>
      </c>
      <c r="S676" s="57" t="s">
        <v>88</v>
      </c>
      <c r="Z676" s="55" t="s">
        <v>86</v>
      </c>
      <c r="AB676" s="5" t="s">
        <v>87</v>
      </c>
      <c r="AC676" s="57" t="s">
        <v>878</v>
      </c>
      <c r="AD676" s="57" t="s">
        <v>254</v>
      </c>
    </row>
    <row r="677" spans="1:30" s="57" customFormat="1" ht="56.25" x14ac:dyDescent="0.25">
      <c r="A677" s="55">
        <v>654</v>
      </c>
      <c r="B677" s="87" t="s">
        <v>34</v>
      </c>
      <c r="C677" s="87" t="s">
        <v>125</v>
      </c>
      <c r="D677" s="55" t="s">
        <v>879</v>
      </c>
      <c r="E677" s="57" t="s">
        <v>232</v>
      </c>
      <c r="F677" s="57" t="s">
        <v>52</v>
      </c>
      <c r="G677" s="58" t="s">
        <v>89</v>
      </c>
      <c r="H677" s="57" t="s">
        <v>87</v>
      </c>
      <c r="I677" s="57" t="s">
        <v>90</v>
      </c>
      <c r="J677" s="57" t="s">
        <v>91</v>
      </c>
      <c r="K677" s="59">
        <v>60000000</v>
      </c>
      <c r="L677" s="95">
        <v>45200</v>
      </c>
      <c r="M677" s="96">
        <v>45627</v>
      </c>
      <c r="N677" s="57" t="s">
        <v>84</v>
      </c>
      <c r="O677" s="57" t="s">
        <v>87</v>
      </c>
      <c r="P677" s="57" t="s">
        <v>392</v>
      </c>
      <c r="Q677" s="57" t="s">
        <v>85</v>
      </c>
      <c r="R677" s="57">
        <v>0</v>
      </c>
      <c r="S677" s="57" t="s">
        <v>88</v>
      </c>
      <c r="Z677" s="55" t="s">
        <v>86</v>
      </c>
      <c r="AB677" s="5" t="s">
        <v>87</v>
      </c>
      <c r="AC677" s="57" t="s">
        <v>841</v>
      </c>
      <c r="AD677" s="57" t="s">
        <v>254</v>
      </c>
    </row>
    <row r="678" spans="1:30" s="57" customFormat="1" ht="56.25" x14ac:dyDescent="0.25">
      <c r="A678" s="55">
        <v>655</v>
      </c>
      <c r="B678" s="87" t="s">
        <v>34</v>
      </c>
      <c r="C678" s="87" t="s">
        <v>125</v>
      </c>
      <c r="D678" s="55" t="s">
        <v>880</v>
      </c>
      <c r="E678" s="57" t="s">
        <v>232</v>
      </c>
      <c r="F678" s="57" t="s">
        <v>52</v>
      </c>
      <c r="G678" s="58" t="s">
        <v>89</v>
      </c>
      <c r="H678" s="57" t="s">
        <v>87</v>
      </c>
      <c r="I678" s="57" t="s">
        <v>90</v>
      </c>
      <c r="J678" s="57" t="s">
        <v>91</v>
      </c>
      <c r="K678" s="59">
        <v>60000000</v>
      </c>
      <c r="L678" s="95">
        <v>45200</v>
      </c>
      <c r="M678" s="96">
        <v>45261</v>
      </c>
      <c r="N678" s="57" t="s">
        <v>84</v>
      </c>
      <c r="O678" s="57" t="s">
        <v>87</v>
      </c>
      <c r="P678" s="57" t="s">
        <v>392</v>
      </c>
      <c r="Q678" s="57" t="s">
        <v>85</v>
      </c>
      <c r="R678" s="57">
        <v>0</v>
      </c>
      <c r="S678" s="57" t="s">
        <v>88</v>
      </c>
      <c r="Z678" s="55" t="s">
        <v>86</v>
      </c>
      <c r="AB678" s="5" t="s">
        <v>88</v>
      </c>
    </row>
    <row r="679" spans="1:30" s="57" customFormat="1" ht="33.75" x14ac:dyDescent="0.25">
      <c r="A679" s="55">
        <v>656</v>
      </c>
      <c r="B679" s="87" t="s">
        <v>34</v>
      </c>
      <c r="C679" s="87" t="s">
        <v>125</v>
      </c>
      <c r="D679" s="55" t="s">
        <v>881</v>
      </c>
      <c r="E679" s="57" t="s">
        <v>232</v>
      </c>
      <c r="F679" s="57" t="s">
        <v>52</v>
      </c>
      <c r="G679" s="58" t="s">
        <v>89</v>
      </c>
      <c r="H679" s="57" t="s">
        <v>87</v>
      </c>
      <c r="I679" s="57" t="s">
        <v>90</v>
      </c>
      <c r="J679" s="57" t="s">
        <v>91</v>
      </c>
      <c r="K679" s="59">
        <v>20695496.690000001</v>
      </c>
      <c r="L679" s="95">
        <v>45200</v>
      </c>
      <c r="M679" s="96">
        <v>45261</v>
      </c>
      <c r="N679" s="57" t="s">
        <v>84</v>
      </c>
      <c r="O679" s="57" t="s">
        <v>87</v>
      </c>
      <c r="P679" s="57" t="s">
        <v>392</v>
      </c>
      <c r="Q679" s="57" t="s">
        <v>85</v>
      </c>
      <c r="R679" s="57">
        <v>0</v>
      </c>
      <c r="S679" s="57" t="s">
        <v>88</v>
      </c>
      <c r="Z679" s="55" t="s">
        <v>86</v>
      </c>
      <c r="AB679" s="5" t="s">
        <v>88</v>
      </c>
    </row>
    <row r="680" spans="1:30" s="57" customFormat="1" ht="56.25" x14ac:dyDescent="0.25">
      <c r="A680" s="55">
        <v>657</v>
      </c>
      <c r="B680" s="87" t="s">
        <v>34</v>
      </c>
      <c r="C680" s="87" t="s">
        <v>125</v>
      </c>
      <c r="D680" s="55" t="s">
        <v>882</v>
      </c>
      <c r="E680" s="57" t="s">
        <v>232</v>
      </c>
      <c r="F680" s="57" t="s">
        <v>52</v>
      </c>
      <c r="G680" s="58" t="s">
        <v>89</v>
      </c>
      <c r="H680" s="57" t="s">
        <v>87</v>
      </c>
      <c r="I680" s="57" t="s">
        <v>90</v>
      </c>
      <c r="J680" s="57" t="s">
        <v>91</v>
      </c>
      <c r="K680" s="59">
        <v>60000000</v>
      </c>
      <c r="L680" s="95">
        <v>45200</v>
      </c>
      <c r="M680" s="96">
        <v>45627</v>
      </c>
      <c r="N680" s="57" t="s">
        <v>84</v>
      </c>
      <c r="O680" s="57" t="s">
        <v>87</v>
      </c>
      <c r="P680" s="57" t="s">
        <v>392</v>
      </c>
      <c r="Q680" s="57" t="s">
        <v>85</v>
      </c>
      <c r="R680" s="57">
        <v>0</v>
      </c>
      <c r="S680" s="57" t="s">
        <v>88</v>
      </c>
      <c r="Z680" s="55" t="s">
        <v>86</v>
      </c>
      <c r="AB680" s="5" t="s">
        <v>87</v>
      </c>
      <c r="AC680" s="57" t="s">
        <v>841</v>
      </c>
      <c r="AD680" s="57" t="s">
        <v>254</v>
      </c>
    </row>
    <row r="681" spans="1:30" s="57" customFormat="1" ht="33.75" x14ac:dyDescent="0.25">
      <c r="A681" s="55">
        <v>658</v>
      </c>
      <c r="B681" s="87" t="s">
        <v>34</v>
      </c>
      <c r="C681" s="87" t="s">
        <v>125</v>
      </c>
      <c r="D681" s="55" t="s">
        <v>883</v>
      </c>
      <c r="E681" s="57" t="s">
        <v>232</v>
      </c>
      <c r="F681" s="57" t="s">
        <v>52</v>
      </c>
      <c r="G681" s="58" t="s">
        <v>89</v>
      </c>
      <c r="H681" s="57" t="s">
        <v>87</v>
      </c>
      <c r="I681" s="57" t="s">
        <v>90</v>
      </c>
      <c r="J681" s="57" t="s">
        <v>91</v>
      </c>
      <c r="K681" s="59">
        <v>3145772.38</v>
      </c>
      <c r="L681" s="95">
        <v>45200</v>
      </c>
      <c r="M681" s="96">
        <v>45261</v>
      </c>
      <c r="N681" s="57" t="s">
        <v>118</v>
      </c>
      <c r="O681" s="57" t="s">
        <v>87</v>
      </c>
      <c r="P681" s="57" t="s">
        <v>420</v>
      </c>
      <c r="Q681" s="57" t="s">
        <v>85</v>
      </c>
      <c r="R681" s="57">
        <v>0</v>
      </c>
      <c r="S681" s="57" t="s">
        <v>88</v>
      </c>
      <c r="Z681" s="55" t="s">
        <v>86</v>
      </c>
      <c r="AB681" s="5" t="s">
        <v>88</v>
      </c>
    </row>
    <row r="682" spans="1:30" s="57" customFormat="1" ht="45" x14ac:dyDescent="0.25">
      <c r="A682" s="55">
        <v>659</v>
      </c>
      <c r="B682" s="87" t="s">
        <v>34</v>
      </c>
      <c r="C682" s="87" t="s">
        <v>125</v>
      </c>
      <c r="D682" s="55" t="s">
        <v>884</v>
      </c>
      <c r="E682" s="57" t="s">
        <v>232</v>
      </c>
      <c r="F682" s="57" t="s">
        <v>52</v>
      </c>
      <c r="G682" s="58" t="s">
        <v>89</v>
      </c>
      <c r="H682" s="57" t="s">
        <v>87</v>
      </c>
      <c r="I682" s="57" t="s">
        <v>90</v>
      </c>
      <c r="J682" s="57" t="s">
        <v>91</v>
      </c>
      <c r="K682" s="59">
        <v>1427637.8</v>
      </c>
      <c r="L682" s="95">
        <v>45200</v>
      </c>
      <c r="M682" s="96">
        <v>45261</v>
      </c>
      <c r="N682" s="57" t="s">
        <v>118</v>
      </c>
      <c r="O682" s="57" t="s">
        <v>87</v>
      </c>
      <c r="P682" s="57" t="s">
        <v>420</v>
      </c>
      <c r="Q682" s="57" t="s">
        <v>85</v>
      </c>
      <c r="R682" s="57">
        <v>0</v>
      </c>
      <c r="S682" s="57" t="s">
        <v>88</v>
      </c>
      <c r="Z682" s="55" t="s">
        <v>86</v>
      </c>
      <c r="AB682" s="5" t="s">
        <v>88</v>
      </c>
    </row>
    <row r="683" spans="1:30" s="57" customFormat="1" ht="67.5" x14ac:dyDescent="0.25">
      <c r="A683" s="55">
        <v>660</v>
      </c>
      <c r="B683" s="87" t="s">
        <v>34</v>
      </c>
      <c r="C683" s="87" t="s">
        <v>125</v>
      </c>
      <c r="D683" s="55" t="s">
        <v>885</v>
      </c>
      <c r="E683" s="57" t="s">
        <v>232</v>
      </c>
      <c r="F683" s="57" t="s">
        <v>52</v>
      </c>
      <c r="G683" s="58" t="s">
        <v>89</v>
      </c>
      <c r="H683" s="57" t="s">
        <v>87</v>
      </c>
      <c r="I683" s="57" t="s">
        <v>90</v>
      </c>
      <c r="J683" s="57" t="s">
        <v>91</v>
      </c>
      <c r="K683" s="59">
        <v>18067442.98</v>
      </c>
      <c r="L683" s="95">
        <v>45200</v>
      </c>
      <c r="M683" s="96">
        <v>45261</v>
      </c>
      <c r="N683" s="57" t="s">
        <v>84</v>
      </c>
      <c r="O683" s="57" t="s">
        <v>87</v>
      </c>
      <c r="P683" s="57" t="s">
        <v>392</v>
      </c>
      <c r="Q683" s="57" t="s">
        <v>85</v>
      </c>
      <c r="R683" s="57">
        <v>0</v>
      </c>
      <c r="S683" s="57" t="s">
        <v>88</v>
      </c>
      <c r="Z683" s="55" t="s">
        <v>86</v>
      </c>
      <c r="AB683" s="5" t="s">
        <v>88</v>
      </c>
    </row>
    <row r="684" spans="1:30" s="57" customFormat="1" ht="101.25" x14ac:dyDescent="0.25">
      <c r="A684" s="55">
        <v>661</v>
      </c>
      <c r="B684" s="87" t="s">
        <v>34</v>
      </c>
      <c r="C684" s="87" t="s">
        <v>125</v>
      </c>
      <c r="D684" s="55" t="s">
        <v>886</v>
      </c>
      <c r="E684" s="57" t="s">
        <v>232</v>
      </c>
      <c r="F684" s="57" t="s">
        <v>52</v>
      </c>
      <c r="G684" s="58" t="s">
        <v>89</v>
      </c>
      <c r="H684" s="57" t="s">
        <v>87</v>
      </c>
      <c r="I684" s="57" t="s">
        <v>90</v>
      </c>
      <c r="J684" s="57" t="s">
        <v>91</v>
      </c>
      <c r="K684" s="59">
        <v>14535530.289999999</v>
      </c>
      <c r="L684" s="95">
        <v>45200</v>
      </c>
      <c r="M684" s="96">
        <v>45261</v>
      </c>
      <c r="N684" s="57" t="s">
        <v>84</v>
      </c>
      <c r="O684" s="57" t="s">
        <v>87</v>
      </c>
      <c r="P684" s="57" t="s">
        <v>392</v>
      </c>
      <c r="Q684" s="57" t="s">
        <v>85</v>
      </c>
      <c r="R684" s="57">
        <v>0</v>
      </c>
      <c r="S684" s="57" t="s">
        <v>88</v>
      </c>
      <c r="Z684" s="55" t="s">
        <v>86</v>
      </c>
      <c r="AB684" s="5" t="s">
        <v>88</v>
      </c>
    </row>
    <row r="685" spans="1:30" s="57" customFormat="1" ht="67.5" x14ac:dyDescent="0.25">
      <c r="A685" s="55">
        <v>662</v>
      </c>
      <c r="B685" s="87" t="s">
        <v>34</v>
      </c>
      <c r="C685" s="87" t="s">
        <v>125</v>
      </c>
      <c r="D685" s="55" t="s">
        <v>887</v>
      </c>
      <c r="E685" s="57" t="s">
        <v>232</v>
      </c>
      <c r="F685" s="57" t="s">
        <v>52</v>
      </c>
      <c r="G685" s="58" t="s">
        <v>89</v>
      </c>
      <c r="H685" s="57" t="s">
        <v>87</v>
      </c>
      <c r="I685" s="57" t="s">
        <v>90</v>
      </c>
      <c r="J685" s="57" t="s">
        <v>91</v>
      </c>
      <c r="K685" s="59">
        <v>12656357.42</v>
      </c>
      <c r="L685" s="95">
        <v>45200</v>
      </c>
      <c r="M685" s="96">
        <v>45261</v>
      </c>
      <c r="N685" s="57" t="s">
        <v>84</v>
      </c>
      <c r="O685" s="57" t="s">
        <v>87</v>
      </c>
      <c r="P685" s="57" t="s">
        <v>392</v>
      </c>
      <c r="Q685" s="57" t="s">
        <v>85</v>
      </c>
      <c r="R685" s="57">
        <v>0</v>
      </c>
      <c r="S685" s="57" t="s">
        <v>88</v>
      </c>
      <c r="Z685" s="55" t="s">
        <v>86</v>
      </c>
      <c r="AB685" s="5" t="s">
        <v>88</v>
      </c>
    </row>
    <row r="686" spans="1:30" s="57" customFormat="1" ht="78.75" x14ac:dyDescent="0.25">
      <c r="A686" s="55">
        <v>663</v>
      </c>
      <c r="B686" s="87" t="s">
        <v>34</v>
      </c>
      <c r="C686" s="87" t="s">
        <v>34</v>
      </c>
      <c r="D686" s="55" t="s">
        <v>888</v>
      </c>
      <c r="E686" s="57" t="s">
        <v>232</v>
      </c>
      <c r="F686" s="57" t="s">
        <v>52</v>
      </c>
      <c r="G686" s="58" t="s">
        <v>89</v>
      </c>
      <c r="H686" s="57" t="s">
        <v>87</v>
      </c>
      <c r="I686" s="57" t="s">
        <v>90</v>
      </c>
      <c r="J686" s="57" t="s">
        <v>91</v>
      </c>
      <c r="K686" s="59">
        <v>5417903.6500000004</v>
      </c>
      <c r="L686" s="95">
        <v>45200</v>
      </c>
      <c r="M686" s="96">
        <v>45261</v>
      </c>
      <c r="N686" s="57" t="s">
        <v>118</v>
      </c>
      <c r="O686" s="57" t="s">
        <v>87</v>
      </c>
      <c r="P686" s="57" t="s">
        <v>124</v>
      </c>
      <c r="Q686" s="57" t="s">
        <v>85</v>
      </c>
      <c r="R686" s="57" t="s">
        <v>87</v>
      </c>
      <c r="S686" s="57" t="s">
        <v>88</v>
      </c>
      <c r="Z686" s="55" t="s">
        <v>86</v>
      </c>
      <c r="AB686" s="5" t="s">
        <v>88</v>
      </c>
    </row>
    <row r="687" spans="1:30" s="57" customFormat="1" ht="45" x14ac:dyDescent="0.25">
      <c r="A687" s="55">
        <v>664</v>
      </c>
      <c r="B687" s="87" t="s">
        <v>34</v>
      </c>
      <c r="C687" s="87" t="s">
        <v>125</v>
      </c>
      <c r="D687" s="55" t="s">
        <v>370</v>
      </c>
      <c r="E687" s="57" t="s">
        <v>232</v>
      </c>
      <c r="F687" s="57" t="s">
        <v>52</v>
      </c>
      <c r="G687" s="58" t="s">
        <v>89</v>
      </c>
      <c r="H687" s="57" t="s">
        <v>87</v>
      </c>
      <c r="I687" s="57" t="s">
        <v>90</v>
      </c>
      <c r="J687" s="57" t="s">
        <v>91</v>
      </c>
      <c r="K687" s="59">
        <v>2532569.23</v>
      </c>
      <c r="L687" s="95">
        <v>45200</v>
      </c>
      <c r="M687" s="96">
        <v>45261</v>
      </c>
      <c r="N687" s="57" t="s">
        <v>82</v>
      </c>
      <c r="O687" s="57" t="s">
        <v>816</v>
      </c>
      <c r="P687" s="57" t="s">
        <v>422</v>
      </c>
      <c r="Q687" s="57" t="s">
        <v>85</v>
      </c>
      <c r="R687" s="57">
        <v>0</v>
      </c>
      <c r="S687" s="57" t="s">
        <v>88</v>
      </c>
      <c r="Z687" s="55" t="s">
        <v>86</v>
      </c>
      <c r="AB687" s="5" t="s">
        <v>88</v>
      </c>
    </row>
    <row r="688" spans="1:30" s="57" customFormat="1" ht="56.25" x14ac:dyDescent="0.25">
      <c r="A688" s="55">
        <v>665</v>
      </c>
      <c r="B688" s="87" t="s">
        <v>34</v>
      </c>
      <c r="C688" s="87" t="s">
        <v>125</v>
      </c>
      <c r="D688" s="55" t="s">
        <v>889</v>
      </c>
      <c r="E688" s="57" t="s">
        <v>232</v>
      </c>
      <c r="F688" s="57" t="s">
        <v>52</v>
      </c>
      <c r="G688" s="58" t="s">
        <v>89</v>
      </c>
      <c r="H688" s="57" t="s">
        <v>87</v>
      </c>
      <c r="I688" s="57" t="s">
        <v>90</v>
      </c>
      <c r="J688" s="57" t="s">
        <v>91</v>
      </c>
      <c r="K688" s="59">
        <v>60000000</v>
      </c>
      <c r="L688" s="95">
        <v>45200</v>
      </c>
      <c r="M688" s="96">
        <v>45627</v>
      </c>
      <c r="N688" s="57" t="s">
        <v>84</v>
      </c>
      <c r="O688" s="57" t="s">
        <v>87</v>
      </c>
      <c r="P688" s="57" t="s">
        <v>392</v>
      </c>
      <c r="Q688" s="57" t="s">
        <v>85</v>
      </c>
      <c r="R688" s="57">
        <v>0</v>
      </c>
      <c r="S688" s="57" t="s">
        <v>88</v>
      </c>
      <c r="Z688" s="55" t="s">
        <v>86</v>
      </c>
      <c r="AB688" s="5" t="s">
        <v>87</v>
      </c>
      <c r="AC688" s="57" t="s">
        <v>841</v>
      </c>
      <c r="AD688" s="57" t="s">
        <v>254</v>
      </c>
    </row>
    <row r="689" spans="1:30" s="57" customFormat="1" ht="45" x14ac:dyDescent="0.25">
      <c r="A689" s="55">
        <v>666</v>
      </c>
      <c r="B689" s="87" t="s">
        <v>34</v>
      </c>
      <c r="C689" s="87" t="s">
        <v>125</v>
      </c>
      <c r="D689" s="55" t="s">
        <v>890</v>
      </c>
      <c r="E689" s="57" t="s">
        <v>232</v>
      </c>
      <c r="F689" s="57" t="s">
        <v>52</v>
      </c>
      <c r="G689" s="58" t="s">
        <v>89</v>
      </c>
      <c r="H689" s="57" t="s">
        <v>87</v>
      </c>
      <c r="I689" s="57" t="s">
        <v>90</v>
      </c>
      <c r="J689" s="57" t="s">
        <v>91</v>
      </c>
      <c r="K689" s="59">
        <v>26102288.760000002</v>
      </c>
      <c r="L689" s="95">
        <v>45200</v>
      </c>
      <c r="M689" s="96">
        <v>45444</v>
      </c>
      <c r="N689" s="57" t="s">
        <v>84</v>
      </c>
      <c r="O689" s="57" t="s">
        <v>87</v>
      </c>
      <c r="P689" s="57" t="s">
        <v>392</v>
      </c>
      <c r="Q689" s="57" t="s">
        <v>85</v>
      </c>
      <c r="R689" s="57">
        <v>0</v>
      </c>
      <c r="S689" s="57" t="s">
        <v>88</v>
      </c>
      <c r="Z689" s="55" t="s">
        <v>86</v>
      </c>
      <c r="AB689" s="5" t="s">
        <v>87</v>
      </c>
      <c r="AC689" s="57" t="s">
        <v>902</v>
      </c>
      <c r="AD689" s="57" t="s">
        <v>254</v>
      </c>
    </row>
    <row r="690" spans="1:30" s="57" customFormat="1" ht="45" x14ac:dyDescent="0.25">
      <c r="A690" s="55">
        <v>667</v>
      </c>
      <c r="B690" s="87" t="s">
        <v>34</v>
      </c>
      <c r="C690" s="87" t="s">
        <v>125</v>
      </c>
      <c r="D690" s="55" t="s">
        <v>891</v>
      </c>
      <c r="E690" s="57" t="s">
        <v>232</v>
      </c>
      <c r="F690" s="57" t="s">
        <v>52</v>
      </c>
      <c r="G690" s="58" t="s">
        <v>89</v>
      </c>
      <c r="H690" s="57" t="s">
        <v>87</v>
      </c>
      <c r="I690" s="57" t="s">
        <v>90</v>
      </c>
      <c r="J690" s="57" t="s">
        <v>91</v>
      </c>
      <c r="K690" s="59">
        <v>1539833.44</v>
      </c>
      <c r="L690" s="95">
        <v>45200</v>
      </c>
      <c r="M690" s="96">
        <v>45413</v>
      </c>
      <c r="N690" s="57" t="s">
        <v>118</v>
      </c>
      <c r="O690" s="57" t="s">
        <v>87</v>
      </c>
      <c r="P690" s="57" t="s">
        <v>420</v>
      </c>
      <c r="Q690" s="57" t="s">
        <v>85</v>
      </c>
      <c r="R690" s="57">
        <v>0</v>
      </c>
      <c r="S690" s="57" t="s">
        <v>88</v>
      </c>
      <c r="Z690" s="55" t="s">
        <v>86</v>
      </c>
      <c r="AB690" s="5" t="s">
        <v>87</v>
      </c>
      <c r="AC690" s="57" t="s">
        <v>903</v>
      </c>
      <c r="AD690" s="57" t="s">
        <v>254</v>
      </c>
    </row>
    <row r="691" spans="1:30" s="57" customFormat="1" ht="56.25" x14ac:dyDescent="0.25">
      <c r="A691" s="55">
        <v>668</v>
      </c>
      <c r="B691" s="87" t="s">
        <v>34</v>
      </c>
      <c r="C691" s="87" t="s">
        <v>125</v>
      </c>
      <c r="D691" s="55" t="s">
        <v>892</v>
      </c>
      <c r="E691" s="57" t="s">
        <v>232</v>
      </c>
      <c r="F691" s="57" t="s">
        <v>52</v>
      </c>
      <c r="G691" s="58" t="s">
        <v>89</v>
      </c>
      <c r="H691" s="57" t="s">
        <v>87</v>
      </c>
      <c r="I691" s="57" t="s">
        <v>90</v>
      </c>
      <c r="J691" s="57" t="s">
        <v>91</v>
      </c>
      <c r="K691" s="59">
        <v>60000000</v>
      </c>
      <c r="L691" s="95">
        <v>45200</v>
      </c>
      <c r="M691" s="96">
        <v>45627</v>
      </c>
      <c r="N691" s="57" t="s">
        <v>84</v>
      </c>
      <c r="O691" s="57" t="s">
        <v>87</v>
      </c>
      <c r="P691" s="57" t="s">
        <v>392</v>
      </c>
      <c r="Q691" s="57" t="s">
        <v>85</v>
      </c>
      <c r="R691" s="57">
        <v>0</v>
      </c>
      <c r="S691" s="57" t="s">
        <v>88</v>
      </c>
      <c r="Z691" s="55" t="s">
        <v>86</v>
      </c>
      <c r="AB691" s="5" t="s">
        <v>87</v>
      </c>
      <c r="AC691" s="57" t="s">
        <v>841</v>
      </c>
      <c r="AD691" s="57" t="s">
        <v>254</v>
      </c>
    </row>
    <row r="692" spans="1:30" s="57" customFormat="1" ht="56.25" x14ac:dyDescent="0.25">
      <c r="A692" s="55">
        <v>669</v>
      </c>
      <c r="B692" s="87" t="s">
        <v>34</v>
      </c>
      <c r="C692" s="87" t="s">
        <v>125</v>
      </c>
      <c r="D692" s="55" t="s">
        <v>893</v>
      </c>
      <c r="E692" s="57" t="s">
        <v>232</v>
      </c>
      <c r="F692" s="57" t="s">
        <v>52</v>
      </c>
      <c r="G692" s="58" t="s">
        <v>89</v>
      </c>
      <c r="H692" s="57" t="s">
        <v>87</v>
      </c>
      <c r="I692" s="57" t="s">
        <v>90</v>
      </c>
      <c r="J692" s="57" t="s">
        <v>91</v>
      </c>
      <c r="K692" s="59">
        <v>60000000</v>
      </c>
      <c r="L692" s="95">
        <v>45200</v>
      </c>
      <c r="M692" s="96">
        <v>45627</v>
      </c>
      <c r="N692" s="57" t="s">
        <v>84</v>
      </c>
      <c r="O692" s="57" t="s">
        <v>87</v>
      </c>
      <c r="P692" s="57" t="s">
        <v>392</v>
      </c>
      <c r="Q692" s="57" t="s">
        <v>85</v>
      </c>
      <c r="R692" s="57">
        <v>0</v>
      </c>
      <c r="S692" s="57" t="s">
        <v>88</v>
      </c>
      <c r="Z692" s="55" t="s">
        <v>86</v>
      </c>
      <c r="AB692" s="5" t="s">
        <v>87</v>
      </c>
      <c r="AC692" s="57" t="s">
        <v>841</v>
      </c>
      <c r="AD692" s="57" t="s">
        <v>254</v>
      </c>
    </row>
    <row r="693" spans="1:30" s="57" customFormat="1" ht="56.25" x14ac:dyDescent="0.25">
      <c r="A693" s="55">
        <v>670</v>
      </c>
      <c r="B693" s="87" t="s">
        <v>34</v>
      </c>
      <c r="C693" s="87" t="s">
        <v>125</v>
      </c>
      <c r="D693" s="55" t="s">
        <v>894</v>
      </c>
      <c r="E693" s="57" t="s">
        <v>232</v>
      </c>
      <c r="F693" s="57" t="s">
        <v>52</v>
      </c>
      <c r="G693" s="58" t="s">
        <v>89</v>
      </c>
      <c r="H693" s="57" t="s">
        <v>87</v>
      </c>
      <c r="I693" s="57" t="s">
        <v>90</v>
      </c>
      <c r="J693" s="57" t="s">
        <v>91</v>
      </c>
      <c r="K693" s="59">
        <v>60000000</v>
      </c>
      <c r="L693" s="95">
        <v>45200</v>
      </c>
      <c r="M693" s="96">
        <v>45627</v>
      </c>
      <c r="N693" s="57" t="s">
        <v>84</v>
      </c>
      <c r="O693" s="57" t="s">
        <v>87</v>
      </c>
      <c r="P693" s="57" t="s">
        <v>392</v>
      </c>
      <c r="Q693" s="57" t="s">
        <v>85</v>
      </c>
      <c r="R693" s="57">
        <v>0</v>
      </c>
      <c r="S693" s="57" t="s">
        <v>88</v>
      </c>
      <c r="Z693" s="55" t="s">
        <v>86</v>
      </c>
      <c r="AB693" s="5" t="s">
        <v>87</v>
      </c>
      <c r="AC693" s="57" t="s">
        <v>841</v>
      </c>
      <c r="AD693" s="57" t="s">
        <v>254</v>
      </c>
    </row>
    <row r="694" spans="1:30" s="57" customFormat="1" ht="33.75" x14ac:dyDescent="0.25">
      <c r="A694" s="55">
        <v>671</v>
      </c>
      <c r="B694" s="87" t="s">
        <v>34</v>
      </c>
      <c r="C694" s="87" t="s">
        <v>125</v>
      </c>
      <c r="D694" s="55" t="s">
        <v>895</v>
      </c>
      <c r="E694" s="57" t="s">
        <v>232</v>
      </c>
      <c r="F694" s="57" t="s">
        <v>52</v>
      </c>
      <c r="G694" s="58" t="s">
        <v>89</v>
      </c>
      <c r="H694" s="57" t="s">
        <v>87</v>
      </c>
      <c r="I694" s="57" t="s">
        <v>90</v>
      </c>
      <c r="J694" s="57" t="s">
        <v>91</v>
      </c>
      <c r="K694" s="59">
        <v>3580305.74</v>
      </c>
      <c r="L694" s="95">
        <v>45200</v>
      </c>
      <c r="M694" s="96">
        <v>45323</v>
      </c>
      <c r="N694" s="57" t="s">
        <v>118</v>
      </c>
      <c r="O694" s="57" t="s">
        <v>87</v>
      </c>
      <c r="P694" s="57" t="s">
        <v>420</v>
      </c>
      <c r="Q694" s="57" t="s">
        <v>85</v>
      </c>
      <c r="R694" s="57">
        <v>0</v>
      </c>
      <c r="S694" s="57" t="s">
        <v>88</v>
      </c>
      <c r="Z694" s="55" t="s">
        <v>86</v>
      </c>
      <c r="AB694" s="5" t="s">
        <v>87</v>
      </c>
      <c r="AC694" s="57" t="s">
        <v>904</v>
      </c>
      <c r="AD694" s="57" t="s">
        <v>254</v>
      </c>
    </row>
    <row r="695" spans="1:30" s="57" customFormat="1" ht="135" x14ac:dyDescent="0.25">
      <c r="A695" s="55">
        <v>672</v>
      </c>
      <c r="B695" s="87" t="s">
        <v>34</v>
      </c>
      <c r="C695" s="87" t="s">
        <v>34</v>
      </c>
      <c r="D695" s="55" t="s">
        <v>896</v>
      </c>
      <c r="E695" s="57" t="s">
        <v>232</v>
      </c>
      <c r="F695" s="57" t="s">
        <v>52</v>
      </c>
      <c r="G695" s="58" t="s">
        <v>89</v>
      </c>
      <c r="H695" s="57" t="s">
        <v>87</v>
      </c>
      <c r="I695" s="57" t="s">
        <v>90</v>
      </c>
      <c r="J695" s="57" t="s">
        <v>91</v>
      </c>
      <c r="K695" s="59">
        <v>15863123.52</v>
      </c>
      <c r="L695" s="95">
        <v>45200</v>
      </c>
      <c r="M695" s="96">
        <v>45413</v>
      </c>
      <c r="N695" s="57" t="s">
        <v>84</v>
      </c>
      <c r="O695" s="57" t="s">
        <v>87</v>
      </c>
      <c r="P695" s="57" t="s">
        <v>122</v>
      </c>
      <c r="Q695" s="57" t="s">
        <v>85</v>
      </c>
      <c r="R695" s="57" t="s">
        <v>87</v>
      </c>
      <c r="S695" s="57" t="s">
        <v>88</v>
      </c>
      <c r="Z695" s="55" t="s">
        <v>86</v>
      </c>
      <c r="AB695" s="5" t="s">
        <v>87</v>
      </c>
      <c r="AC695" s="57" t="s">
        <v>905</v>
      </c>
      <c r="AD695" s="57" t="s">
        <v>905</v>
      </c>
    </row>
    <row r="696" spans="1:30" s="57" customFormat="1" ht="33.75" x14ac:dyDescent="0.25">
      <c r="A696" s="55">
        <v>673</v>
      </c>
      <c r="B696" s="87" t="s">
        <v>34</v>
      </c>
      <c r="C696" s="87" t="s">
        <v>34</v>
      </c>
      <c r="D696" s="55" t="s">
        <v>897</v>
      </c>
      <c r="E696" s="57" t="s">
        <v>232</v>
      </c>
      <c r="F696" s="57" t="s">
        <v>52</v>
      </c>
      <c r="G696" s="58" t="s">
        <v>89</v>
      </c>
      <c r="H696" s="57" t="s">
        <v>87</v>
      </c>
      <c r="I696" s="57" t="s">
        <v>90</v>
      </c>
      <c r="J696" s="57" t="s">
        <v>91</v>
      </c>
      <c r="K696" s="59">
        <v>2352393.66</v>
      </c>
      <c r="L696" s="95">
        <v>45200</v>
      </c>
      <c r="M696" s="96">
        <v>45261</v>
      </c>
      <c r="N696" s="57" t="s">
        <v>118</v>
      </c>
      <c r="O696" s="57" t="s">
        <v>87</v>
      </c>
      <c r="P696" s="57" t="s">
        <v>124</v>
      </c>
      <c r="Q696" s="57" t="s">
        <v>85</v>
      </c>
      <c r="R696" s="57" t="s">
        <v>87</v>
      </c>
      <c r="S696" s="57" t="s">
        <v>88</v>
      </c>
      <c r="Z696" s="55" t="s">
        <v>86</v>
      </c>
      <c r="AB696" s="5" t="s">
        <v>88</v>
      </c>
    </row>
    <row r="697" spans="1:30" s="57" customFormat="1" ht="56.25" x14ac:dyDescent="0.25">
      <c r="A697" s="55">
        <v>674</v>
      </c>
      <c r="B697" s="87" t="s">
        <v>34</v>
      </c>
      <c r="C697" s="87" t="s">
        <v>125</v>
      </c>
      <c r="D697" s="55" t="s">
        <v>898</v>
      </c>
      <c r="E697" s="57" t="s">
        <v>232</v>
      </c>
      <c r="F697" s="57" t="s">
        <v>52</v>
      </c>
      <c r="G697" s="58" t="s">
        <v>89</v>
      </c>
      <c r="H697" s="57" t="s">
        <v>87</v>
      </c>
      <c r="I697" s="57" t="s">
        <v>90</v>
      </c>
      <c r="J697" s="57" t="s">
        <v>91</v>
      </c>
      <c r="K697" s="59">
        <v>60000000</v>
      </c>
      <c r="L697" s="95">
        <v>45200</v>
      </c>
      <c r="M697" s="96">
        <v>45627</v>
      </c>
      <c r="N697" s="57" t="s">
        <v>84</v>
      </c>
      <c r="O697" s="57" t="s">
        <v>87</v>
      </c>
      <c r="P697" s="57" t="s">
        <v>392</v>
      </c>
      <c r="Q697" s="57" t="s">
        <v>85</v>
      </c>
      <c r="R697" s="57">
        <v>0</v>
      </c>
      <c r="S697" s="57" t="s">
        <v>88</v>
      </c>
      <c r="Z697" s="55" t="s">
        <v>86</v>
      </c>
      <c r="AB697" s="5" t="s">
        <v>87</v>
      </c>
      <c r="AC697" s="57" t="s">
        <v>841</v>
      </c>
      <c r="AD697" s="57" t="s">
        <v>254</v>
      </c>
    </row>
    <row r="698" spans="1:30" s="57" customFormat="1" ht="56.25" x14ac:dyDescent="0.25">
      <c r="A698" s="55">
        <v>675</v>
      </c>
      <c r="B698" s="87" t="s">
        <v>34</v>
      </c>
      <c r="C698" s="87" t="s">
        <v>125</v>
      </c>
      <c r="D698" s="55" t="s">
        <v>899</v>
      </c>
      <c r="E698" s="57" t="s">
        <v>232</v>
      </c>
      <c r="F698" s="57" t="s">
        <v>52</v>
      </c>
      <c r="G698" s="58" t="s">
        <v>89</v>
      </c>
      <c r="H698" s="57" t="s">
        <v>87</v>
      </c>
      <c r="I698" s="57" t="s">
        <v>90</v>
      </c>
      <c r="J698" s="57" t="s">
        <v>91</v>
      </c>
      <c r="K698" s="59">
        <v>60000000</v>
      </c>
      <c r="L698" s="95">
        <v>45200</v>
      </c>
      <c r="M698" s="96">
        <v>45261</v>
      </c>
      <c r="N698" s="57" t="s">
        <v>84</v>
      </c>
      <c r="O698" s="57" t="s">
        <v>87</v>
      </c>
      <c r="P698" s="57" t="s">
        <v>392</v>
      </c>
      <c r="Q698" s="57" t="s">
        <v>85</v>
      </c>
      <c r="R698" s="57">
        <v>0</v>
      </c>
      <c r="S698" s="57" t="s">
        <v>88</v>
      </c>
      <c r="Z698" s="55" t="s">
        <v>86</v>
      </c>
      <c r="AB698" s="5" t="s">
        <v>88</v>
      </c>
    </row>
    <row r="699" spans="1:30" s="57" customFormat="1" ht="45" x14ac:dyDescent="0.25">
      <c r="A699" s="55">
        <v>676</v>
      </c>
      <c r="B699" s="87" t="s">
        <v>34</v>
      </c>
      <c r="C699" s="87" t="s">
        <v>34</v>
      </c>
      <c r="D699" s="55" t="s">
        <v>900</v>
      </c>
      <c r="E699" s="57" t="s">
        <v>232</v>
      </c>
      <c r="F699" s="57" t="s">
        <v>52</v>
      </c>
      <c r="G699" s="58" t="s">
        <v>89</v>
      </c>
      <c r="H699" s="57" t="s">
        <v>87</v>
      </c>
      <c r="I699" s="57" t="s">
        <v>90</v>
      </c>
      <c r="J699" s="57" t="s">
        <v>91</v>
      </c>
      <c r="K699" s="59">
        <v>9690064</v>
      </c>
      <c r="L699" s="95">
        <v>45200</v>
      </c>
      <c r="M699" s="96">
        <v>45352</v>
      </c>
      <c r="N699" s="57" t="s">
        <v>84</v>
      </c>
      <c r="O699" s="57" t="s">
        <v>87</v>
      </c>
      <c r="P699" s="57" t="s">
        <v>122</v>
      </c>
      <c r="Q699" s="57" t="s">
        <v>85</v>
      </c>
      <c r="R699" s="57" t="s">
        <v>87</v>
      </c>
      <c r="S699" s="57" t="s">
        <v>88</v>
      </c>
      <c r="Z699" s="55" t="s">
        <v>86</v>
      </c>
      <c r="AB699" s="5" t="s">
        <v>87</v>
      </c>
      <c r="AC699" s="57" t="s">
        <v>906</v>
      </c>
      <c r="AD699" s="57" t="s">
        <v>906</v>
      </c>
    </row>
    <row r="700" spans="1:30" s="57" customFormat="1" ht="90" x14ac:dyDescent="0.25">
      <c r="A700" s="55">
        <v>677</v>
      </c>
      <c r="B700" s="87" t="s">
        <v>34</v>
      </c>
      <c r="C700" s="87" t="s">
        <v>125</v>
      </c>
      <c r="D700" s="55" t="s">
        <v>901</v>
      </c>
      <c r="E700" s="57" t="s">
        <v>232</v>
      </c>
      <c r="F700" s="57" t="s">
        <v>52</v>
      </c>
      <c r="G700" s="58" t="s">
        <v>89</v>
      </c>
      <c r="H700" s="57" t="s">
        <v>87</v>
      </c>
      <c r="I700" s="57" t="s">
        <v>90</v>
      </c>
      <c r="J700" s="57" t="s">
        <v>91</v>
      </c>
      <c r="K700" s="59">
        <v>2231361.3199999998</v>
      </c>
      <c r="L700" s="95">
        <v>45200</v>
      </c>
      <c r="M700" s="96">
        <v>45261</v>
      </c>
      <c r="N700" s="57" t="s">
        <v>82</v>
      </c>
      <c r="O700" s="57">
        <v>0</v>
      </c>
      <c r="P700" s="57" t="s">
        <v>422</v>
      </c>
      <c r="Q700" s="57" t="s">
        <v>85</v>
      </c>
      <c r="R700" s="57">
        <v>0</v>
      </c>
      <c r="S700" s="57" t="s">
        <v>88</v>
      </c>
      <c r="Z700" s="55" t="s">
        <v>86</v>
      </c>
      <c r="AB700" s="5" t="s">
        <v>88</v>
      </c>
    </row>
    <row r="701" spans="1:30" s="57" customFormat="1" ht="22.5" x14ac:dyDescent="0.25">
      <c r="A701" s="55">
        <v>678</v>
      </c>
      <c r="B701" s="87" t="s">
        <v>44</v>
      </c>
      <c r="C701" s="87" t="s">
        <v>44</v>
      </c>
      <c r="D701" s="55" t="s">
        <v>907</v>
      </c>
      <c r="E701" s="57" t="s">
        <v>232</v>
      </c>
      <c r="F701" s="57" t="s">
        <v>52</v>
      </c>
      <c r="G701" s="58" t="s">
        <v>89</v>
      </c>
      <c r="H701" s="57" t="s">
        <v>87</v>
      </c>
      <c r="I701" s="57" t="s">
        <v>90</v>
      </c>
      <c r="J701" s="57" t="s">
        <v>91</v>
      </c>
      <c r="K701" s="59">
        <v>1025200</v>
      </c>
      <c r="L701" s="95">
        <v>45200</v>
      </c>
      <c r="M701" s="96">
        <v>45261</v>
      </c>
      <c r="N701" s="57" t="s">
        <v>82</v>
      </c>
      <c r="O701" s="57">
        <v>0</v>
      </c>
      <c r="P701" s="57" t="s">
        <v>422</v>
      </c>
      <c r="Q701" s="57" t="s">
        <v>85</v>
      </c>
      <c r="R701" s="57">
        <v>0</v>
      </c>
      <c r="S701" s="57" t="s">
        <v>88</v>
      </c>
      <c r="Z701" s="55" t="s">
        <v>86</v>
      </c>
      <c r="AB701" s="5">
        <v>0</v>
      </c>
    </row>
    <row r="702" spans="1:30" s="57" customFormat="1" ht="67.5" x14ac:dyDescent="0.25">
      <c r="A702" s="55">
        <v>679</v>
      </c>
      <c r="B702" s="87" t="s">
        <v>661</v>
      </c>
      <c r="C702" s="87" t="s">
        <v>661</v>
      </c>
      <c r="D702" s="55" t="s">
        <v>908</v>
      </c>
      <c r="E702" s="57" t="s">
        <v>232</v>
      </c>
      <c r="F702" s="57" t="s">
        <v>52</v>
      </c>
      <c r="G702" s="58" t="s">
        <v>89</v>
      </c>
      <c r="H702" s="57" t="s">
        <v>87</v>
      </c>
      <c r="I702" s="57" t="s">
        <v>90</v>
      </c>
      <c r="J702" s="57" t="s">
        <v>91</v>
      </c>
      <c r="K702" s="59">
        <v>504000</v>
      </c>
      <c r="L702" s="95">
        <v>45200</v>
      </c>
      <c r="M702" s="96">
        <v>45261</v>
      </c>
      <c r="N702" s="57" t="s">
        <v>82</v>
      </c>
      <c r="O702" s="57">
        <v>0</v>
      </c>
      <c r="P702" s="57" t="s">
        <v>422</v>
      </c>
      <c r="Q702" s="57" t="s">
        <v>85</v>
      </c>
      <c r="R702" s="57">
        <v>0</v>
      </c>
      <c r="S702" s="57" t="s">
        <v>88</v>
      </c>
      <c r="Z702" s="55" t="s">
        <v>86</v>
      </c>
      <c r="AB702" s="5">
        <v>0</v>
      </c>
    </row>
    <row r="703" spans="1:30" s="57" customFormat="1" ht="56.25" x14ac:dyDescent="0.25">
      <c r="A703" s="55">
        <v>680</v>
      </c>
      <c r="B703" s="87" t="s">
        <v>34</v>
      </c>
      <c r="C703" s="87" t="s">
        <v>125</v>
      </c>
      <c r="D703" s="55" t="s">
        <v>909</v>
      </c>
      <c r="E703" s="57" t="s">
        <v>232</v>
      </c>
      <c r="F703" s="57" t="s">
        <v>52</v>
      </c>
      <c r="G703" s="58" t="s">
        <v>89</v>
      </c>
      <c r="H703" s="57" t="s">
        <v>87</v>
      </c>
      <c r="I703" s="57" t="s">
        <v>90</v>
      </c>
      <c r="J703" s="57" t="s">
        <v>91</v>
      </c>
      <c r="K703" s="59">
        <v>60000000</v>
      </c>
      <c r="L703" s="95">
        <v>45200</v>
      </c>
      <c r="M703" s="96">
        <v>45627</v>
      </c>
      <c r="N703" s="57" t="s">
        <v>84</v>
      </c>
      <c r="O703" s="57" t="s">
        <v>87</v>
      </c>
      <c r="P703" s="57" t="s">
        <v>392</v>
      </c>
      <c r="Q703" s="57" t="s">
        <v>85</v>
      </c>
      <c r="R703" s="57">
        <v>0</v>
      </c>
      <c r="S703" s="57" t="s">
        <v>88</v>
      </c>
      <c r="Z703" s="55" t="s">
        <v>86</v>
      </c>
      <c r="AB703" s="5">
        <v>1</v>
      </c>
      <c r="AC703" s="57" t="s">
        <v>841</v>
      </c>
      <c r="AD703" s="57" t="s">
        <v>254</v>
      </c>
    </row>
    <row r="704" spans="1:30" s="57" customFormat="1" ht="56.25" x14ac:dyDescent="0.25">
      <c r="A704" s="55">
        <v>681</v>
      </c>
      <c r="B704" s="87" t="s">
        <v>34</v>
      </c>
      <c r="C704" s="87" t="s">
        <v>125</v>
      </c>
      <c r="D704" s="55" t="s">
        <v>910</v>
      </c>
      <c r="E704" s="57" t="s">
        <v>232</v>
      </c>
      <c r="F704" s="57" t="s">
        <v>52</v>
      </c>
      <c r="G704" s="58" t="s">
        <v>89</v>
      </c>
      <c r="H704" s="57" t="s">
        <v>87</v>
      </c>
      <c r="I704" s="57" t="s">
        <v>90</v>
      </c>
      <c r="J704" s="57" t="s">
        <v>91</v>
      </c>
      <c r="K704" s="59">
        <v>60000000</v>
      </c>
      <c r="L704" s="95">
        <v>45200</v>
      </c>
      <c r="M704" s="96">
        <v>45627</v>
      </c>
      <c r="N704" s="57" t="s">
        <v>84</v>
      </c>
      <c r="O704" s="57" t="s">
        <v>87</v>
      </c>
      <c r="P704" s="57" t="s">
        <v>392</v>
      </c>
      <c r="Q704" s="57" t="s">
        <v>85</v>
      </c>
      <c r="R704" s="57">
        <v>0</v>
      </c>
      <c r="S704" s="57" t="s">
        <v>88</v>
      </c>
      <c r="Z704" s="55" t="s">
        <v>86</v>
      </c>
      <c r="AB704" s="5">
        <v>1</v>
      </c>
      <c r="AC704" s="57" t="s">
        <v>841</v>
      </c>
      <c r="AD704" s="57" t="s">
        <v>254</v>
      </c>
    </row>
    <row r="705" spans="1:30" s="57" customFormat="1" ht="45" x14ac:dyDescent="0.25">
      <c r="A705" s="55">
        <v>682</v>
      </c>
      <c r="B705" s="87" t="s">
        <v>34</v>
      </c>
      <c r="C705" s="87" t="s">
        <v>125</v>
      </c>
      <c r="D705" s="55" t="s">
        <v>911</v>
      </c>
      <c r="E705" s="57" t="s">
        <v>232</v>
      </c>
      <c r="F705" s="57" t="s">
        <v>52</v>
      </c>
      <c r="G705" s="58" t="s">
        <v>89</v>
      </c>
      <c r="H705" s="57" t="s">
        <v>87</v>
      </c>
      <c r="I705" s="57" t="s">
        <v>90</v>
      </c>
      <c r="J705" s="57" t="s">
        <v>91</v>
      </c>
      <c r="K705" s="59">
        <v>4154535.14</v>
      </c>
      <c r="L705" s="95">
        <v>45200</v>
      </c>
      <c r="M705" s="96">
        <v>45444</v>
      </c>
      <c r="N705" s="57" t="s">
        <v>118</v>
      </c>
      <c r="O705" s="57" t="s">
        <v>87</v>
      </c>
      <c r="P705" s="57" t="s">
        <v>420</v>
      </c>
      <c r="Q705" s="57" t="s">
        <v>85</v>
      </c>
      <c r="R705" s="57">
        <v>0</v>
      </c>
      <c r="S705" s="57" t="s">
        <v>88</v>
      </c>
      <c r="Z705" s="55" t="s">
        <v>86</v>
      </c>
      <c r="AB705" s="5">
        <v>1</v>
      </c>
      <c r="AC705" s="57" t="s">
        <v>921</v>
      </c>
      <c r="AD705" s="57" t="s">
        <v>254</v>
      </c>
    </row>
    <row r="706" spans="1:30" s="57" customFormat="1" ht="56.25" x14ac:dyDescent="0.25">
      <c r="A706" s="55">
        <v>683</v>
      </c>
      <c r="B706" s="87" t="s">
        <v>34</v>
      </c>
      <c r="C706" s="87" t="s">
        <v>125</v>
      </c>
      <c r="D706" s="55" t="s">
        <v>912</v>
      </c>
      <c r="E706" s="57" t="s">
        <v>232</v>
      </c>
      <c r="F706" s="57" t="s">
        <v>52</v>
      </c>
      <c r="G706" s="58" t="s">
        <v>89</v>
      </c>
      <c r="H706" s="57" t="s">
        <v>87</v>
      </c>
      <c r="I706" s="57" t="s">
        <v>90</v>
      </c>
      <c r="J706" s="57" t="s">
        <v>91</v>
      </c>
      <c r="K706" s="59">
        <v>60000000</v>
      </c>
      <c r="L706" s="95">
        <v>45200</v>
      </c>
      <c r="M706" s="96">
        <v>45627</v>
      </c>
      <c r="N706" s="57" t="s">
        <v>84</v>
      </c>
      <c r="O706" s="57" t="s">
        <v>87</v>
      </c>
      <c r="P706" s="57" t="s">
        <v>392</v>
      </c>
      <c r="Q706" s="57" t="s">
        <v>85</v>
      </c>
      <c r="R706" s="57">
        <v>0</v>
      </c>
      <c r="S706" s="57" t="s">
        <v>88</v>
      </c>
      <c r="Z706" s="55" t="s">
        <v>86</v>
      </c>
      <c r="AB706" s="5">
        <v>1</v>
      </c>
      <c r="AC706" s="57" t="s">
        <v>841</v>
      </c>
      <c r="AD706" s="57" t="s">
        <v>254</v>
      </c>
    </row>
    <row r="707" spans="1:30" s="57" customFormat="1" ht="56.25" x14ac:dyDescent="0.25">
      <c r="A707" s="55">
        <v>684</v>
      </c>
      <c r="B707" s="87" t="s">
        <v>34</v>
      </c>
      <c r="C707" s="87" t="s">
        <v>125</v>
      </c>
      <c r="D707" s="55" t="s">
        <v>913</v>
      </c>
      <c r="E707" s="57" t="s">
        <v>232</v>
      </c>
      <c r="F707" s="57" t="s">
        <v>52</v>
      </c>
      <c r="G707" s="58" t="s">
        <v>89</v>
      </c>
      <c r="H707" s="57" t="s">
        <v>87</v>
      </c>
      <c r="I707" s="57" t="s">
        <v>90</v>
      </c>
      <c r="J707" s="57" t="s">
        <v>91</v>
      </c>
      <c r="K707" s="59">
        <v>60000000</v>
      </c>
      <c r="L707" s="95">
        <v>45200</v>
      </c>
      <c r="M707" s="96">
        <v>45627</v>
      </c>
      <c r="N707" s="57" t="s">
        <v>84</v>
      </c>
      <c r="O707" s="57" t="s">
        <v>87</v>
      </c>
      <c r="P707" s="57" t="s">
        <v>392</v>
      </c>
      <c r="Q707" s="57" t="s">
        <v>85</v>
      </c>
      <c r="R707" s="57">
        <v>0</v>
      </c>
      <c r="S707" s="57" t="s">
        <v>88</v>
      </c>
      <c r="Z707" s="55" t="s">
        <v>86</v>
      </c>
      <c r="AB707" s="5">
        <v>1</v>
      </c>
      <c r="AC707" s="57" t="s">
        <v>841</v>
      </c>
      <c r="AD707" s="57" t="s">
        <v>254</v>
      </c>
    </row>
    <row r="708" spans="1:30" s="57" customFormat="1" ht="22.5" x14ac:dyDescent="0.25">
      <c r="A708" s="55">
        <v>685</v>
      </c>
      <c r="B708" s="87" t="s">
        <v>101</v>
      </c>
      <c r="C708" s="87" t="s">
        <v>101</v>
      </c>
      <c r="D708" s="55" t="s">
        <v>914</v>
      </c>
      <c r="E708" s="57" t="s">
        <v>232</v>
      </c>
      <c r="F708" s="57" t="s">
        <v>52</v>
      </c>
      <c r="G708" s="58" t="s">
        <v>89</v>
      </c>
      <c r="H708" s="57" t="s">
        <v>87</v>
      </c>
      <c r="I708" s="57" t="s">
        <v>90</v>
      </c>
      <c r="J708" s="57" t="s">
        <v>91</v>
      </c>
      <c r="K708" s="59">
        <v>2235553.8199999998</v>
      </c>
      <c r="L708" s="95">
        <v>45200</v>
      </c>
      <c r="M708" s="96">
        <v>45292</v>
      </c>
      <c r="N708" s="57" t="s">
        <v>118</v>
      </c>
      <c r="O708" s="57" t="s">
        <v>87</v>
      </c>
      <c r="P708" s="57" t="s">
        <v>420</v>
      </c>
      <c r="Q708" s="57" t="s">
        <v>85</v>
      </c>
      <c r="R708" s="57">
        <v>0</v>
      </c>
      <c r="S708" s="57" t="s">
        <v>88</v>
      </c>
      <c r="Z708" s="55" t="s">
        <v>86</v>
      </c>
      <c r="AB708" s="5">
        <v>1</v>
      </c>
      <c r="AC708" s="57" t="s">
        <v>922</v>
      </c>
      <c r="AD708" s="57" t="s">
        <v>254</v>
      </c>
    </row>
    <row r="709" spans="1:30" s="57" customFormat="1" ht="78.75" x14ac:dyDescent="0.25">
      <c r="A709" s="55">
        <v>686</v>
      </c>
      <c r="B709" s="87" t="s">
        <v>22</v>
      </c>
      <c r="C709" s="87" t="s">
        <v>244</v>
      </c>
      <c r="D709" s="55" t="s">
        <v>915</v>
      </c>
      <c r="E709" s="57" t="s">
        <v>232</v>
      </c>
      <c r="F709" s="57" t="s">
        <v>52</v>
      </c>
      <c r="G709" s="58" t="s">
        <v>89</v>
      </c>
      <c r="H709" s="57" t="s">
        <v>87</v>
      </c>
      <c r="I709" s="57" t="s">
        <v>90</v>
      </c>
      <c r="J709" s="57" t="s">
        <v>91</v>
      </c>
      <c r="K709" s="59">
        <v>8320800</v>
      </c>
      <c r="L709" s="95">
        <v>45231</v>
      </c>
      <c r="M709" s="96">
        <v>45444</v>
      </c>
      <c r="N709" s="57" t="s">
        <v>84</v>
      </c>
      <c r="O709" s="57" t="s">
        <v>87</v>
      </c>
      <c r="P709" s="57" t="s">
        <v>122</v>
      </c>
      <c r="Q709" s="57" t="s">
        <v>85</v>
      </c>
      <c r="R709" s="57" t="s">
        <v>87</v>
      </c>
      <c r="S709" s="57" t="s">
        <v>88</v>
      </c>
      <c r="Z709" s="55" t="s">
        <v>86</v>
      </c>
      <c r="AB709" s="5">
        <v>1</v>
      </c>
      <c r="AC709" s="57" t="s">
        <v>923</v>
      </c>
      <c r="AD709" s="57" t="s">
        <v>923</v>
      </c>
    </row>
    <row r="710" spans="1:30" s="57" customFormat="1" ht="45" x14ac:dyDescent="0.25">
      <c r="A710" s="55">
        <v>687</v>
      </c>
      <c r="B710" s="87" t="s">
        <v>34</v>
      </c>
      <c r="C710" s="87" t="s">
        <v>34</v>
      </c>
      <c r="D710" s="55" t="s">
        <v>916</v>
      </c>
      <c r="E710" s="57" t="s">
        <v>232</v>
      </c>
      <c r="F710" s="57" t="s">
        <v>52</v>
      </c>
      <c r="G710" s="58" t="s">
        <v>89</v>
      </c>
      <c r="H710" s="57" t="s">
        <v>87</v>
      </c>
      <c r="I710" s="57" t="s">
        <v>90</v>
      </c>
      <c r="J710" s="57" t="s">
        <v>91</v>
      </c>
      <c r="K710" s="59">
        <v>6970053.1600000001</v>
      </c>
      <c r="L710" s="95">
        <v>45200</v>
      </c>
      <c r="M710" s="96">
        <v>45383</v>
      </c>
      <c r="N710" s="57" t="s">
        <v>118</v>
      </c>
      <c r="O710" s="57" t="s">
        <v>87</v>
      </c>
      <c r="P710" s="57" t="s">
        <v>124</v>
      </c>
      <c r="Q710" s="57" t="s">
        <v>85</v>
      </c>
      <c r="R710" s="57" t="s">
        <v>87</v>
      </c>
      <c r="S710" s="57" t="s">
        <v>88</v>
      </c>
      <c r="Z710" s="55" t="s">
        <v>86</v>
      </c>
      <c r="AB710" s="5">
        <v>1</v>
      </c>
      <c r="AC710" s="57" t="s">
        <v>924</v>
      </c>
      <c r="AD710" s="57" t="s">
        <v>924</v>
      </c>
    </row>
    <row r="711" spans="1:30" s="57" customFormat="1" ht="33.75" x14ac:dyDescent="0.25">
      <c r="A711" s="55">
        <v>688</v>
      </c>
      <c r="B711" s="87" t="s">
        <v>34</v>
      </c>
      <c r="C711" s="87" t="s">
        <v>125</v>
      </c>
      <c r="D711" s="55" t="s">
        <v>917</v>
      </c>
      <c r="E711" s="57" t="s">
        <v>232</v>
      </c>
      <c r="F711" s="57" t="s">
        <v>52</v>
      </c>
      <c r="G711" s="58" t="s">
        <v>89</v>
      </c>
      <c r="H711" s="57" t="s">
        <v>87</v>
      </c>
      <c r="I711" s="57" t="s">
        <v>90</v>
      </c>
      <c r="J711" s="57" t="s">
        <v>91</v>
      </c>
      <c r="K711" s="59">
        <v>3528428.74</v>
      </c>
      <c r="L711" s="95">
        <v>45200</v>
      </c>
      <c r="M711" s="96">
        <v>45323</v>
      </c>
      <c r="N711" s="57" t="s">
        <v>118</v>
      </c>
      <c r="O711" s="57" t="s">
        <v>87</v>
      </c>
      <c r="P711" s="57" t="s">
        <v>420</v>
      </c>
      <c r="Q711" s="57" t="s">
        <v>85</v>
      </c>
      <c r="R711" s="57">
        <v>0</v>
      </c>
      <c r="S711" s="57" t="s">
        <v>88</v>
      </c>
      <c r="Z711" s="55" t="s">
        <v>86</v>
      </c>
      <c r="AB711" s="5">
        <v>1</v>
      </c>
      <c r="AC711" s="57" t="s">
        <v>925</v>
      </c>
      <c r="AD711" s="57" t="s">
        <v>926</v>
      </c>
    </row>
    <row r="712" spans="1:30" s="57" customFormat="1" ht="101.25" x14ac:dyDescent="0.25">
      <c r="A712" s="55">
        <v>689</v>
      </c>
      <c r="B712" s="87" t="s">
        <v>34</v>
      </c>
      <c r="C712" s="87" t="s">
        <v>34</v>
      </c>
      <c r="D712" s="55" t="s">
        <v>918</v>
      </c>
      <c r="E712" s="57" t="s">
        <v>232</v>
      </c>
      <c r="F712" s="57" t="s">
        <v>52</v>
      </c>
      <c r="G712" s="58" t="s">
        <v>89</v>
      </c>
      <c r="H712" s="57" t="s">
        <v>87</v>
      </c>
      <c r="I712" s="57" t="s">
        <v>90</v>
      </c>
      <c r="J712" s="57" t="s">
        <v>91</v>
      </c>
      <c r="K712" s="59">
        <v>25021910.120000001</v>
      </c>
      <c r="L712" s="95">
        <v>45200</v>
      </c>
      <c r="M712" s="96">
        <v>45444</v>
      </c>
      <c r="N712" s="57" t="s">
        <v>84</v>
      </c>
      <c r="O712" s="57" t="s">
        <v>87</v>
      </c>
      <c r="P712" s="57" t="s">
        <v>122</v>
      </c>
      <c r="Q712" s="57" t="s">
        <v>85</v>
      </c>
      <c r="R712" s="57" t="s">
        <v>87</v>
      </c>
      <c r="S712" s="57" t="s">
        <v>88</v>
      </c>
      <c r="Z712" s="55" t="s">
        <v>86</v>
      </c>
      <c r="AB712" s="5">
        <v>1</v>
      </c>
      <c r="AC712" s="57" t="s">
        <v>927</v>
      </c>
      <c r="AD712" s="57" t="s">
        <v>927</v>
      </c>
    </row>
    <row r="713" spans="1:30" s="57" customFormat="1" ht="22.5" x14ac:dyDescent="0.25">
      <c r="A713" s="55">
        <v>690</v>
      </c>
      <c r="B713" s="87" t="s">
        <v>101</v>
      </c>
      <c r="C713" s="87" t="s">
        <v>27</v>
      </c>
      <c r="D713" s="55" t="s">
        <v>919</v>
      </c>
      <c r="E713" s="57" t="s">
        <v>232</v>
      </c>
      <c r="F713" s="57" t="s">
        <v>52</v>
      </c>
      <c r="G713" s="58" t="s">
        <v>89</v>
      </c>
      <c r="H713" s="57" t="s">
        <v>87</v>
      </c>
      <c r="I713" s="57" t="s">
        <v>90</v>
      </c>
      <c r="J713" s="57" t="s">
        <v>91</v>
      </c>
      <c r="K713" s="59">
        <v>3706620</v>
      </c>
      <c r="L713" s="95">
        <v>45200</v>
      </c>
      <c r="M713" s="96">
        <v>45261</v>
      </c>
      <c r="N713" s="57" t="s">
        <v>118</v>
      </c>
      <c r="O713" s="57" t="s">
        <v>87</v>
      </c>
      <c r="P713" s="57" t="s">
        <v>420</v>
      </c>
      <c r="Q713" s="57" t="s">
        <v>85</v>
      </c>
      <c r="R713" s="57">
        <v>0</v>
      </c>
      <c r="S713" s="57" t="s">
        <v>88</v>
      </c>
      <c r="Z713" s="55" t="s">
        <v>86</v>
      </c>
      <c r="AB713" s="5">
        <v>0</v>
      </c>
    </row>
    <row r="714" spans="1:30" s="57" customFormat="1" ht="22.5" x14ac:dyDescent="0.25">
      <c r="A714" s="55">
        <v>691</v>
      </c>
      <c r="B714" s="87" t="s">
        <v>92</v>
      </c>
      <c r="C714" s="87" t="s">
        <v>92</v>
      </c>
      <c r="D714" s="55" t="s">
        <v>920</v>
      </c>
      <c r="E714" s="57" t="s">
        <v>232</v>
      </c>
      <c r="F714" s="57" t="s">
        <v>52</v>
      </c>
      <c r="G714" s="58" t="s">
        <v>89</v>
      </c>
      <c r="H714" s="57" t="s">
        <v>87</v>
      </c>
      <c r="I714" s="57" t="s">
        <v>90</v>
      </c>
      <c r="J714" s="57" t="s">
        <v>91</v>
      </c>
      <c r="K714" s="59">
        <v>2888799.9959999998</v>
      </c>
      <c r="L714" s="95">
        <v>45200</v>
      </c>
      <c r="M714" s="96">
        <v>45231</v>
      </c>
      <c r="N714" s="57" t="s">
        <v>82</v>
      </c>
      <c r="O714" s="57">
        <v>0</v>
      </c>
      <c r="P714" s="57" t="s">
        <v>422</v>
      </c>
      <c r="Q714" s="57" t="s">
        <v>85</v>
      </c>
      <c r="R714" s="57">
        <v>0</v>
      </c>
      <c r="S714" s="57" t="s">
        <v>88</v>
      </c>
      <c r="Z714" s="55" t="s">
        <v>86</v>
      </c>
      <c r="AB714" s="5">
        <v>0</v>
      </c>
    </row>
    <row r="715" spans="1:30" s="57" customFormat="1" ht="56.25" x14ac:dyDescent="0.25">
      <c r="A715" s="55">
        <v>692</v>
      </c>
      <c r="B715" s="87" t="s">
        <v>34</v>
      </c>
      <c r="C715" s="87" t="s">
        <v>125</v>
      </c>
      <c r="D715" s="55" t="s">
        <v>928</v>
      </c>
      <c r="E715" s="57" t="s">
        <v>232</v>
      </c>
      <c r="F715" s="57" t="s">
        <v>52</v>
      </c>
      <c r="G715" s="58" t="s">
        <v>89</v>
      </c>
      <c r="H715" s="57" t="s">
        <v>87</v>
      </c>
      <c r="I715" s="57" t="s">
        <v>90</v>
      </c>
      <c r="J715" s="57" t="s">
        <v>91</v>
      </c>
      <c r="K715" s="59">
        <v>60000000</v>
      </c>
      <c r="L715" s="95">
        <v>45200</v>
      </c>
      <c r="M715" s="96">
        <v>45627</v>
      </c>
      <c r="N715" s="57" t="s">
        <v>84</v>
      </c>
      <c r="O715" s="57" t="s">
        <v>87</v>
      </c>
      <c r="P715" s="57" t="s">
        <v>392</v>
      </c>
      <c r="Q715" s="57" t="s">
        <v>85</v>
      </c>
      <c r="R715" s="57">
        <v>0</v>
      </c>
      <c r="S715" s="57" t="s">
        <v>88</v>
      </c>
      <c r="Z715" s="55" t="s">
        <v>86</v>
      </c>
      <c r="AB715" s="5" t="s">
        <v>87</v>
      </c>
      <c r="AC715" s="57" t="s">
        <v>841</v>
      </c>
      <c r="AD715" s="57" t="s">
        <v>254</v>
      </c>
    </row>
    <row r="716" spans="1:30" s="57" customFormat="1" ht="45" x14ac:dyDescent="0.25">
      <c r="A716" s="55">
        <v>693</v>
      </c>
      <c r="B716" s="87" t="s">
        <v>34</v>
      </c>
      <c r="C716" s="87" t="s">
        <v>125</v>
      </c>
      <c r="D716" s="55" t="s">
        <v>929</v>
      </c>
      <c r="E716" s="57" t="s">
        <v>232</v>
      </c>
      <c r="F716" s="57" t="s">
        <v>52</v>
      </c>
      <c r="G716" s="58" t="s">
        <v>89</v>
      </c>
      <c r="H716" s="57" t="s">
        <v>87</v>
      </c>
      <c r="I716" s="57" t="s">
        <v>90</v>
      </c>
      <c r="J716" s="57" t="s">
        <v>91</v>
      </c>
      <c r="K716" s="59">
        <v>8357457.7400000002</v>
      </c>
      <c r="L716" s="95">
        <v>45200</v>
      </c>
      <c r="M716" s="96">
        <v>45383</v>
      </c>
      <c r="N716" s="57" t="s">
        <v>84</v>
      </c>
      <c r="O716" s="57" t="s">
        <v>87</v>
      </c>
      <c r="P716" s="57" t="s">
        <v>392</v>
      </c>
      <c r="Q716" s="57" t="s">
        <v>85</v>
      </c>
      <c r="R716" s="57">
        <v>0</v>
      </c>
      <c r="S716" s="57" t="s">
        <v>88</v>
      </c>
      <c r="Z716" s="55" t="s">
        <v>86</v>
      </c>
      <c r="AB716" s="5" t="s">
        <v>87</v>
      </c>
      <c r="AC716" s="57" t="s">
        <v>945</v>
      </c>
      <c r="AD716" s="57" t="s">
        <v>254</v>
      </c>
    </row>
    <row r="717" spans="1:30" s="57" customFormat="1" ht="56.25" x14ac:dyDescent="0.25">
      <c r="A717" s="55">
        <v>694</v>
      </c>
      <c r="B717" s="87" t="s">
        <v>943</v>
      </c>
      <c r="C717" s="87" t="s">
        <v>944</v>
      </c>
      <c r="D717" s="55" t="s">
        <v>930</v>
      </c>
      <c r="E717" s="57" t="s">
        <v>232</v>
      </c>
      <c r="F717" s="57" t="s">
        <v>52</v>
      </c>
      <c r="G717" s="58" t="s">
        <v>89</v>
      </c>
      <c r="H717" s="57" t="s">
        <v>87</v>
      </c>
      <c r="I717" s="57" t="s">
        <v>90</v>
      </c>
      <c r="J717" s="57" t="s">
        <v>91</v>
      </c>
      <c r="K717" s="59">
        <v>3832416</v>
      </c>
      <c r="L717" s="95">
        <v>45200</v>
      </c>
      <c r="M717" s="96">
        <v>45962</v>
      </c>
      <c r="N717" s="57" t="s">
        <v>81</v>
      </c>
      <c r="O717" s="57" t="s">
        <v>87</v>
      </c>
      <c r="P717" s="57" t="s">
        <v>467</v>
      </c>
      <c r="Q717" s="57" t="s">
        <v>85</v>
      </c>
      <c r="R717" s="57">
        <v>0</v>
      </c>
      <c r="S717" s="57" t="s">
        <v>88</v>
      </c>
      <c r="Z717" s="55" t="s">
        <v>86</v>
      </c>
      <c r="AB717" s="5" t="s">
        <v>87</v>
      </c>
      <c r="AC717" s="57" t="s">
        <v>946</v>
      </c>
      <c r="AD717" s="57" t="s">
        <v>259</v>
      </c>
    </row>
    <row r="718" spans="1:30" s="57" customFormat="1" ht="56.25" x14ac:dyDescent="0.25">
      <c r="A718" s="55">
        <v>695</v>
      </c>
      <c r="B718" s="87" t="s">
        <v>34</v>
      </c>
      <c r="C718" s="87" t="s">
        <v>125</v>
      </c>
      <c r="D718" s="55" t="s">
        <v>931</v>
      </c>
      <c r="E718" s="57" t="s">
        <v>232</v>
      </c>
      <c r="F718" s="57" t="s">
        <v>52</v>
      </c>
      <c r="G718" s="58" t="s">
        <v>89</v>
      </c>
      <c r="H718" s="57" t="s">
        <v>87</v>
      </c>
      <c r="I718" s="57" t="s">
        <v>90</v>
      </c>
      <c r="J718" s="57" t="s">
        <v>91</v>
      </c>
      <c r="K718" s="59">
        <v>4556040.2</v>
      </c>
      <c r="L718" s="95">
        <v>45200</v>
      </c>
      <c r="M718" s="96">
        <v>45444</v>
      </c>
      <c r="N718" s="57" t="s">
        <v>118</v>
      </c>
      <c r="O718" s="57" t="s">
        <v>87</v>
      </c>
      <c r="P718" s="57" t="s">
        <v>420</v>
      </c>
      <c r="Q718" s="57" t="s">
        <v>85</v>
      </c>
      <c r="R718" s="57">
        <v>0</v>
      </c>
      <c r="S718" s="57" t="s">
        <v>88</v>
      </c>
      <c r="Z718" s="55" t="s">
        <v>86</v>
      </c>
      <c r="AB718" s="5" t="s">
        <v>87</v>
      </c>
      <c r="AC718" s="57" t="s">
        <v>947</v>
      </c>
      <c r="AD718" s="57" t="s">
        <v>254</v>
      </c>
    </row>
    <row r="719" spans="1:30" s="57" customFormat="1" ht="45" x14ac:dyDescent="0.25">
      <c r="A719" s="55">
        <v>696</v>
      </c>
      <c r="B719" s="87" t="s">
        <v>34</v>
      </c>
      <c r="C719" s="87" t="s">
        <v>125</v>
      </c>
      <c r="D719" s="55" t="s">
        <v>932</v>
      </c>
      <c r="E719" s="57" t="s">
        <v>232</v>
      </c>
      <c r="F719" s="57" t="s">
        <v>52</v>
      </c>
      <c r="G719" s="58" t="s">
        <v>89</v>
      </c>
      <c r="H719" s="57" t="s">
        <v>87</v>
      </c>
      <c r="I719" s="57" t="s">
        <v>90</v>
      </c>
      <c r="J719" s="57" t="s">
        <v>91</v>
      </c>
      <c r="K719" s="59">
        <v>23621577.399999999</v>
      </c>
      <c r="L719" s="95">
        <v>45200</v>
      </c>
      <c r="M719" s="96">
        <v>45261</v>
      </c>
      <c r="N719" s="57" t="s">
        <v>84</v>
      </c>
      <c r="O719" s="57" t="s">
        <v>87</v>
      </c>
      <c r="P719" s="57" t="s">
        <v>392</v>
      </c>
      <c r="Q719" s="57" t="s">
        <v>85</v>
      </c>
      <c r="R719" s="57">
        <v>0</v>
      </c>
      <c r="S719" s="57" t="s">
        <v>88</v>
      </c>
      <c r="Z719" s="55" t="s">
        <v>86</v>
      </c>
      <c r="AB719" s="5" t="s">
        <v>88</v>
      </c>
    </row>
    <row r="720" spans="1:30" s="57" customFormat="1" ht="56.25" x14ac:dyDescent="0.25">
      <c r="A720" s="55">
        <v>697</v>
      </c>
      <c r="B720" s="87" t="s">
        <v>34</v>
      </c>
      <c r="C720" s="87" t="s">
        <v>125</v>
      </c>
      <c r="D720" s="55" t="s">
        <v>933</v>
      </c>
      <c r="E720" s="57" t="s">
        <v>232</v>
      </c>
      <c r="F720" s="57" t="s">
        <v>52</v>
      </c>
      <c r="G720" s="58" t="s">
        <v>89</v>
      </c>
      <c r="H720" s="57" t="s">
        <v>87</v>
      </c>
      <c r="I720" s="57" t="s">
        <v>90</v>
      </c>
      <c r="J720" s="57" t="s">
        <v>91</v>
      </c>
      <c r="K720" s="59">
        <v>1131568.8</v>
      </c>
      <c r="L720" s="95">
        <v>45200</v>
      </c>
      <c r="M720" s="96">
        <v>45261</v>
      </c>
      <c r="N720" s="57" t="s">
        <v>118</v>
      </c>
      <c r="O720" s="57" t="s">
        <v>87</v>
      </c>
      <c r="P720" s="57" t="s">
        <v>420</v>
      </c>
      <c r="Q720" s="57" t="s">
        <v>85</v>
      </c>
      <c r="R720" s="57">
        <v>0</v>
      </c>
      <c r="S720" s="57" t="s">
        <v>88</v>
      </c>
      <c r="Z720" s="55" t="s">
        <v>86</v>
      </c>
      <c r="AB720" s="5" t="s">
        <v>88</v>
      </c>
    </row>
    <row r="721" spans="1:30" s="57" customFormat="1" ht="45" x14ac:dyDescent="0.25">
      <c r="A721" s="55">
        <v>698</v>
      </c>
      <c r="B721" s="87" t="s">
        <v>34</v>
      </c>
      <c r="C721" s="87" t="s">
        <v>125</v>
      </c>
      <c r="D721" s="55" t="s">
        <v>934</v>
      </c>
      <c r="E721" s="57" t="s">
        <v>232</v>
      </c>
      <c r="F721" s="57" t="s">
        <v>52</v>
      </c>
      <c r="G721" s="58" t="s">
        <v>89</v>
      </c>
      <c r="H721" s="57" t="s">
        <v>87</v>
      </c>
      <c r="I721" s="57" t="s">
        <v>90</v>
      </c>
      <c r="J721" s="57" t="s">
        <v>91</v>
      </c>
      <c r="K721" s="59">
        <v>5297873.63</v>
      </c>
      <c r="L721" s="95">
        <v>45200</v>
      </c>
      <c r="M721" s="96">
        <v>45383</v>
      </c>
      <c r="N721" s="57" t="s">
        <v>118</v>
      </c>
      <c r="O721" s="57" t="s">
        <v>87</v>
      </c>
      <c r="P721" s="57" t="s">
        <v>420</v>
      </c>
      <c r="Q721" s="57" t="s">
        <v>85</v>
      </c>
      <c r="R721" s="57">
        <v>0</v>
      </c>
      <c r="S721" s="57" t="s">
        <v>88</v>
      </c>
      <c r="Z721" s="55" t="s">
        <v>86</v>
      </c>
      <c r="AB721" s="5" t="s">
        <v>87</v>
      </c>
      <c r="AC721" s="57" t="s">
        <v>948</v>
      </c>
      <c r="AD721" s="57" t="s">
        <v>254</v>
      </c>
    </row>
    <row r="722" spans="1:30" s="57" customFormat="1" ht="56.25" x14ac:dyDescent="0.25">
      <c r="A722" s="55">
        <v>699</v>
      </c>
      <c r="B722" s="87" t="s">
        <v>25</v>
      </c>
      <c r="C722" s="87" t="s">
        <v>675</v>
      </c>
      <c r="D722" s="55" t="s">
        <v>935</v>
      </c>
      <c r="E722" s="57" t="s">
        <v>232</v>
      </c>
      <c r="F722" s="57" t="s">
        <v>52</v>
      </c>
      <c r="G722" s="58" t="s">
        <v>89</v>
      </c>
      <c r="H722" s="57" t="s">
        <v>87</v>
      </c>
      <c r="I722" s="57" t="s">
        <v>90</v>
      </c>
      <c r="J722" s="57" t="s">
        <v>91</v>
      </c>
      <c r="K722" s="59">
        <v>33971424</v>
      </c>
      <c r="L722" s="95">
        <v>45200</v>
      </c>
      <c r="M722" s="96">
        <v>45231</v>
      </c>
      <c r="N722" s="57" t="s">
        <v>84</v>
      </c>
      <c r="O722" s="57" t="s">
        <v>87</v>
      </c>
      <c r="P722" s="57" t="s">
        <v>392</v>
      </c>
      <c r="Q722" s="57" t="s">
        <v>85</v>
      </c>
      <c r="R722" s="57">
        <v>0</v>
      </c>
      <c r="S722" s="57" t="s">
        <v>88</v>
      </c>
      <c r="Z722" s="55" t="s">
        <v>86</v>
      </c>
      <c r="AB722" s="5" t="s">
        <v>88</v>
      </c>
    </row>
    <row r="723" spans="1:30" s="57" customFormat="1" ht="45" x14ac:dyDescent="0.25">
      <c r="A723" s="55">
        <v>700</v>
      </c>
      <c r="B723" s="87" t="s">
        <v>34</v>
      </c>
      <c r="C723" s="87" t="s">
        <v>34</v>
      </c>
      <c r="D723" s="55" t="s">
        <v>936</v>
      </c>
      <c r="E723" s="57" t="s">
        <v>232</v>
      </c>
      <c r="F723" s="57" t="s">
        <v>52</v>
      </c>
      <c r="G723" s="58" t="s">
        <v>89</v>
      </c>
      <c r="H723" s="57" t="s">
        <v>87</v>
      </c>
      <c r="I723" s="57" t="s">
        <v>90</v>
      </c>
      <c r="J723" s="57" t="s">
        <v>91</v>
      </c>
      <c r="K723" s="59">
        <v>15524200.539999999</v>
      </c>
      <c r="L723" s="95">
        <v>45200</v>
      </c>
      <c r="M723" s="96">
        <v>45383</v>
      </c>
      <c r="N723" s="57" t="s">
        <v>84</v>
      </c>
      <c r="O723" s="57" t="s">
        <v>87</v>
      </c>
      <c r="P723" s="57" t="s">
        <v>122</v>
      </c>
      <c r="Q723" s="57" t="s">
        <v>85</v>
      </c>
      <c r="R723" s="57" t="s">
        <v>87</v>
      </c>
      <c r="S723" s="57" t="s">
        <v>88</v>
      </c>
      <c r="Z723" s="55" t="s">
        <v>86</v>
      </c>
      <c r="AB723" s="5" t="s">
        <v>87</v>
      </c>
      <c r="AC723" s="57" t="s">
        <v>949</v>
      </c>
      <c r="AD723" s="57" t="s">
        <v>949</v>
      </c>
    </row>
    <row r="724" spans="1:30" s="57" customFormat="1" ht="78.75" x14ac:dyDescent="0.25">
      <c r="A724" s="55">
        <v>701</v>
      </c>
      <c r="B724" s="87" t="s">
        <v>34</v>
      </c>
      <c r="C724" s="87" t="s">
        <v>125</v>
      </c>
      <c r="D724" s="55" t="s">
        <v>937</v>
      </c>
      <c r="E724" s="57" t="s">
        <v>232</v>
      </c>
      <c r="F724" s="57" t="s">
        <v>52</v>
      </c>
      <c r="G724" s="58" t="s">
        <v>89</v>
      </c>
      <c r="H724" s="57" t="s">
        <v>87</v>
      </c>
      <c r="I724" s="57" t="s">
        <v>90</v>
      </c>
      <c r="J724" s="57" t="s">
        <v>91</v>
      </c>
      <c r="K724" s="59">
        <v>819380.17</v>
      </c>
      <c r="L724" s="95">
        <v>45200</v>
      </c>
      <c r="M724" s="96">
        <v>45261</v>
      </c>
      <c r="N724" s="57" t="s">
        <v>118</v>
      </c>
      <c r="O724" s="57" t="s">
        <v>87</v>
      </c>
      <c r="P724" s="57" t="s">
        <v>420</v>
      </c>
      <c r="Q724" s="57" t="s">
        <v>85</v>
      </c>
      <c r="R724" s="57">
        <v>0</v>
      </c>
      <c r="S724" s="57" t="s">
        <v>88</v>
      </c>
      <c r="Z724" s="55" t="s">
        <v>86</v>
      </c>
      <c r="AB724" s="5" t="s">
        <v>88</v>
      </c>
    </row>
    <row r="725" spans="1:30" s="57" customFormat="1" ht="45" x14ac:dyDescent="0.25">
      <c r="A725" s="55">
        <v>702</v>
      </c>
      <c r="B725" s="87" t="s">
        <v>34</v>
      </c>
      <c r="C725" s="87" t="s">
        <v>125</v>
      </c>
      <c r="D725" s="55" t="s">
        <v>938</v>
      </c>
      <c r="E725" s="57" t="s">
        <v>232</v>
      </c>
      <c r="F725" s="57" t="s">
        <v>52</v>
      </c>
      <c r="G725" s="58" t="s">
        <v>89</v>
      </c>
      <c r="H725" s="57" t="s">
        <v>87</v>
      </c>
      <c r="I725" s="57" t="s">
        <v>90</v>
      </c>
      <c r="J725" s="57" t="s">
        <v>91</v>
      </c>
      <c r="K725" s="59">
        <v>6302182.9800000004</v>
      </c>
      <c r="L725" s="95">
        <v>45200</v>
      </c>
      <c r="M725" s="96">
        <v>45383</v>
      </c>
      <c r="N725" s="57" t="s">
        <v>118</v>
      </c>
      <c r="O725" s="57" t="s">
        <v>87</v>
      </c>
      <c r="P725" s="57" t="s">
        <v>420</v>
      </c>
      <c r="Q725" s="57" t="s">
        <v>85</v>
      </c>
      <c r="R725" s="57">
        <v>0</v>
      </c>
      <c r="S725" s="57" t="s">
        <v>88</v>
      </c>
      <c r="Z725" s="55" t="s">
        <v>86</v>
      </c>
      <c r="AB725" s="5" t="s">
        <v>87</v>
      </c>
      <c r="AC725" s="57" t="s">
        <v>950</v>
      </c>
      <c r="AD725" s="57" t="s">
        <v>254</v>
      </c>
    </row>
    <row r="726" spans="1:30" s="57" customFormat="1" ht="33.75" x14ac:dyDescent="0.25">
      <c r="A726" s="55">
        <v>703</v>
      </c>
      <c r="B726" s="87" t="s">
        <v>34</v>
      </c>
      <c r="C726" s="87" t="s">
        <v>125</v>
      </c>
      <c r="D726" s="55" t="s">
        <v>939</v>
      </c>
      <c r="E726" s="57" t="s">
        <v>232</v>
      </c>
      <c r="F726" s="57" t="s">
        <v>52</v>
      </c>
      <c r="G726" s="58" t="s">
        <v>89</v>
      </c>
      <c r="H726" s="57" t="s">
        <v>87</v>
      </c>
      <c r="I726" s="57" t="s">
        <v>90</v>
      </c>
      <c r="J726" s="57" t="s">
        <v>91</v>
      </c>
      <c r="K726" s="59">
        <v>2708158.46</v>
      </c>
      <c r="L726" s="95">
        <v>45200</v>
      </c>
      <c r="M726" s="96">
        <v>45352</v>
      </c>
      <c r="N726" s="57" t="s">
        <v>118</v>
      </c>
      <c r="O726" s="57" t="s">
        <v>87</v>
      </c>
      <c r="P726" s="57" t="s">
        <v>420</v>
      </c>
      <c r="Q726" s="57" t="s">
        <v>85</v>
      </c>
      <c r="R726" s="57">
        <v>0</v>
      </c>
      <c r="S726" s="57" t="s">
        <v>88</v>
      </c>
      <c r="Z726" s="55" t="s">
        <v>86</v>
      </c>
      <c r="AB726" s="5" t="s">
        <v>87</v>
      </c>
      <c r="AC726" s="57" t="s">
        <v>951</v>
      </c>
      <c r="AD726" s="57" t="s">
        <v>254</v>
      </c>
    </row>
    <row r="727" spans="1:30" s="57" customFormat="1" ht="78.75" x14ac:dyDescent="0.25">
      <c r="A727" s="55">
        <v>704</v>
      </c>
      <c r="B727" s="87" t="s">
        <v>34</v>
      </c>
      <c r="C727" s="87" t="s">
        <v>34</v>
      </c>
      <c r="D727" s="55" t="s">
        <v>940</v>
      </c>
      <c r="E727" s="57" t="s">
        <v>232</v>
      </c>
      <c r="F727" s="57" t="s">
        <v>52</v>
      </c>
      <c r="G727" s="58" t="s">
        <v>89</v>
      </c>
      <c r="H727" s="57" t="s">
        <v>87</v>
      </c>
      <c r="I727" s="57" t="s">
        <v>90</v>
      </c>
      <c r="J727" s="57" t="s">
        <v>91</v>
      </c>
      <c r="K727" s="59">
        <v>0</v>
      </c>
      <c r="L727" s="95">
        <v>45200</v>
      </c>
      <c r="M727" s="96">
        <v>45444</v>
      </c>
      <c r="N727" s="57" t="s">
        <v>118</v>
      </c>
      <c r="O727" s="57" t="s">
        <v>87</v>
      </c>
      <c r="P727" s="57" t="s">
        <v>124</v>
      </c>
      <c r="Q727" s="57" t="s">
        <v>85</v>
      </c>
      <c r="R727" s="57" t="s">
        <v>87</v>
      </c>
      <c r="S727" s="57" t="s">
        <v>88</v>
      </c>
      <c r="Z727" s="55" t="s">
        <v>86</v>
      </c>
      <c r="AB727" s="5"/>
    </row>
    <row r="728" spans="1:30" s="57" customFormat="1" ht="33.75" x14ac:dyDescent="0.25">
      <c r="A728" s="55">
        <v>705</v>
      </c>
      <c r="B728" s="87" t="s">
        <v>45</v>
      </c>
      <c r="C728" s="87" t="s">
        <v>45</v>
      </c>
      <c r="D728" s="55" t="s">
        <v>941</v>
      </c>
      <c r="E728" s="57" t="s">
        <v>232</v>
      </c>
      <c r="F728" s="57" t="s">
        <v>52</v>
      </c>
      <c r="G728" s="58" t="s">
        <v>89</v>
      </c>
      <c r="H728" s="57" t="s">
        <v>87</v>
      </c>
      <c r="I728" s="57" t="s">
        <v>90</v>
      </c>
      <c r="J728" s="57" t="s">
        <v>91</v>
      </c>
      <c r="K728" s="59">
        <v>3600000</v>
      </c>
      <c r="L728" s="95">
        <v>45200</v>
      </c>
      <c r="M728" s="96">
        <v>45292</v>
      </c>
      <c r="N728" s="57" t="s">
        <v>118</v>
      </c>
      <c r="O728" s="57" t="s">
        <v>87</v>
      </c>
      <c r="P728" s="57" t="s">
        <v>420</v>
      </c>
      <c r="Q728" s="57" t="s">
        <v>85</v>
      </c>
      <c r="R728" s="57">
        <v>0</v>
      </c>
      <c r="S728" s="57" t="s">
        <v>88</v>
      </c>
      <c r="Z728" s="55" t="s">
        <v>86</v>
      </c>
      <c r="AB728" s="5" t="s">
        <v>87</v>
      </c>
      <c r="AC728" s="57" t="s">
        <v>952</v>
      </c>
      <c r="AD728" s="57" t="s">
        <v>254</v>
      </c>
    </row>
    <row r="729" spans="1:30" s="57" customFormat="1" ht="56.25" x14ac:dyDescent="0.25">
      <c r="A729" s="55">
        <v>706</v>
      </c>
      <c r="B729" s="87" t="s">
        <v>25</v>
      </c>
      <c r="C729" s="87" t="s">
        <v>675</v>
      </c>
      <c r="D729" s="55" t="s">
        <v>942</v>
      </c>
      <c r="E729" s="57" t="s">
        <v>232</v>
      </c>
      <c r="F729" s="57" t="s">
        <v>52</v>
      </c>
      <c r="G729" s="58" t="s">
        <v>89</v>
      </c>
      <c r="H729" s="57" t="s">
        <v>87</v>
      </c>
      <c r="I729" s="57" t="s">
        <v>90</v>
      </c>
      <c r="J729" s="57" t="s">
        <v>91</v>
      </c>
      <c r="K729" s="59">
        <v>1776528</v>
      </c>
      <c r="L729" s="95">
        <v>45200</v>
      </c>
      <c r="M729" s="96">
        <v>45261</v>
      </c>
      <c r="N729" s="57" t="s">
        <v>118</v>
      </c>
      <c r="O729" s="57" t="s">
        <v>87</v>
      </c>
      <c r="P729" s="57" t="s">
        <v>420</v>
      </c>
      <c r="Q729" s="57" t="s">
        <v>85</v>
      </c>
      <c r="R729" s="57">
        <v>0</v>
      </c>
      <c r="S729" s="57" t="s">
        <v>88</v>
      </c>
      <c r="Z729" s="55" t="s">
        <v>86</v>
      </c>
      <c r="AB729" s="5" t="s">
        <v>88</v>
      </c>
    </row>
    <row r="730" spans="1:30" s="57" customFormat="1" ht="22.5" x14ac:dyDescent="0.25">
      <c r="A730" s="55">
        <v>707</v>
      </c>
      <c r="B730" s="87" t="s">
        <v>235</v>
      </c>
      <c r="C730" s="87" t="s">
        <v>235</v>
      </c>
      <c r="D730" s="55" t="s">
        <v>955</v>
      </c>
      <c r="E730" s="57" t="s">
        <v>232</v>
      </c>
      <c r="F730" s="57" t="s">
        <v>52</v>
      </c>
      <c r="G730" s="58" t="s">
        <v>89</v>
      </c>
      <c r="H730" s="57" t="s">
        <v>87</v>
      </c>
      <c r="I730" s="57" t="s">
        <v>90</v>
      </c>
      <c r="J730" s="57" t="s">
        <v>91</v>
      </c>
      <c r="K730" s="59">
        <v>5924469.8499999996</v>
      </c>
      <c r="L730" s="95">
        <v>45200</v>
      </c>
      <c r="M730" s="96">
        <v>45261</v>
      </c>
      <c r="N730" s="57" t="s">
        <v>82</v>
      </c>
      <c r="O730" s="57">
        <v>0</v>
      </c>
      <c r="P730" s="57" t="s">
        <v>422</v>
      </c>
      <c r="Q730" s="57" t="s">
        <v>85</v>
      </c>
      <c r="R730" s="57">
        <v>0</v>
      </c>
      <c r="S730" s="57" t="s">
        <v>88</v>
      </c>
      <c r="Z730" s="55" t="s">
        <v>86</v>
      </c>
      <c r="AB730" s="5" t="s">
        <v>88</v>
      </c>
    </row>
    <row r="731" spans="1:30" s="57" customFormat="1" ht="22.5" x14ac:dyDescent="0.25">
      <c r="A731" s="55">
        <v>708</v>
      </c>
      <c r="B731" s="87" t="s">
        <v>742</v>
      </c>
      <c r="C731" s="87" t="s">
        <v>27</v>
      </c>
      <c r="D731" s="55" t="s">
        <v>956</v>
      </c>
      <c r="E731" s="57" t="s">
        <v>232</v>
      </c>
      <c r="F731" s="57" t="s">
        <v>52</v>
      </c>
      <c r="G731" s="58" t="s">
        <v>89</v>
      </c>
      <c r="H731" s="57" t="s">
        <v>87</v>
      </c>
      <c r="I731" s="57" t="s">
        <v>90</v>
      </c>
      <c r="J731" s="57" t="s">
        <v>91</v>
      </c>
      <c r="K731" s="59">
        <v>4913626.25</v>
      </c>
      <c r="L731" s="95">
        <v>45200</v>
      </c>
      <c r="M731" s="96">
        <v>45261</v>
      </c>
      <c r="N731" s="57" t="s">
        <v>118</v>
      </c>
      <c r="O731" s="57" t="s">
        <v>87</v>
      </c>
      <c r="P731" s="57" t="s">
        <v>124</v>
      </c>
      <c r="Q731" s="57" t="s">
        <v>85</v>
      </c>
      <c r="R731" s="57" t="s">
        <v>87</v>
      </c>
      <c r="S731" s="57" t="s">
        <v>88</v>
      </c>
      <c r="Z731" s="55" t="s">
        <v>86</v>
      </c>
      <c r="AB731" s="5" t="s">
        <v>88</v>
      </c>
    </row>
    <row r="732" spans="1:30" s="57" customFormat="1" ht="33.75" x14ac:dyDescent="0.25">
      <c r="A732" s="55">
        <v>709</v>
      </c>
      <c r="B732" s="87" t="s">
        <v>1008</v>
      </c>
      <c r="C732" s="87" t="s">
        <v>1009</v>
      </c>
      <c r="D732" s="55" t="s">
        <v>957</v>
      </c>
      <c r="E732" s="57" t="s">
        <v>232</v>
      </c>
      <c r="F732" s="57" t="s">
        <v>52</v>
      </c>
      <c r="G732" s="58" t="s">
        <v>89</v>
      </c>
      <c r="H732" s="57" t="s">
        <v>87</v>
      </c>
      <c r="I732" s="57" t="s">
        <v>90</v>
      </c>
      <c r="J732" s="57" t="s">
        <v>91</v>
      </c>
      <c r="K732" s="59">
        <v>1971915.9</v>
      </c>
      <c r="L732" s="95">
        <v>45200</v>
      </c>
      <c r="M732" s="96">
        <v>45261</v>
      </c>
      <c r="N732" s="57" t="s">
        <v>118</v>
      </c>
      <c r="O732" s="57" t="s">
        <v>87</v>
      </c>
      <c r="P732" s="57" t="s">
        <v>420</v>
      </c>
      <c r="Q732" s="57" t="s">
        <v>85</v>
      </c>
      <c r="R732" s="57">
        <v>0</v>
      </c>
      <c r="S732" s="57" t="s">
        <v>88</v>
      </c>
      <c r="Z732" s="55" t="s">
        <v>86</v>
      </c>
      <c r="AB732" s="5" t="s">
        <v>88</v>
      </c>
    </row>
    <row r="733" spans="1:30" s="57" customFormat="1" ht="33.75" x14ac:dyDescent="0.25">
      <c r="A733" s="55">
        <v>710</v>
      </c>
      <c r="B733" s="87" t="s">
        <v>1010</v>
      </c>
      <c r="C733" s="87" t="s">
        <v>1011</v>
      </c>
      <c r="D733" s="55" t="s">
        <v>958</v>
      </c>
      <c r="E733" s="57" t="s">
        <v>232</v>
      </c>
      <c r="F733" s="57" t="s">
        <v>52</v>
      </c>
      <c r="G733" s="58" t="s">
        <v>89</v>
      </c>
      <c r="H733" s="57" t="s">
        <v>87</v>
      </c>
      <c r="I733" s="57" t="s">
        <v>90</v>
      </c>
      <c r="J733" s="57" t="s">
        <v>91</v>
      </c>
      <c r="K733" s="149">
        <v>1368523.92</v>
      </c>
      <c r="L733" s="95">
        <v>45200</v>
      </c>
      <c r="M733" s="96">
        <v>45627</v>
      </c>
      <c r="N733" s="57" t="s">
        <v>82</v>
      </c>
      <c r="O733" s="57">
        <v>0</v>
      </c>
      <c r="P733" s="57" t="s">
        <v>422</v>
      </c>
      <c r="Q733" s="57" t="s">
        <v>85</v>
      </c>
      <c r="R733" s="57">
        <v>0</v>
      </c>
      <c r="S733" s="57" t="s">
        <v>88</v>
      </c>
      <c r="Z733" s="55" t="s">
        <v>86</v>
      </c>
      <c r="AB733" s="5" t="s">
        <v>87</v>
      </c>
      <c r="AC733" s="57" t="s">
        <v>986</v>
      </c>
      <c r="AD733" s="57" t="s">
        <v>254</v>
      </c>
    </row>
    <row r="734" spans="1:30" s="57" customFormat="1" ht="56.25" x14ac:dyDescent="0.25">
      <c r="A734" s="55">
        <v>711</v>
      </c>
      <c r="B734" s="87" t="s">
        <v>65</v>
      </c>
      <c r="C734" s="87" t="s">
        <v>80</v>
      </c>
      <c r="D734" s="55" t="s">
        <v>959</v>
      </c>
      <c r="E734" s="57" t="s">
        <v>232</v>
      </c>
      <c r="F734" s="57" t="s">
        <v>52</v>
      </c>
      <c r="G734" s="58" t="s">
        <v>89</v>
      </c>
      <c r="H734" s="57" t="s">
        <v>87</v>
      </c>
      <c r="I734" s="57" t="s">
        <v>90</v>
      </c>
      <c r="J734" s="57" t="s">
        <v>91</v>
      </c>
      <c r="K734" s="59">
        <v>3960000</v>
      </c>
      <c r="L734" s="95">
        <v>45200</v>
      </c>
      <c r="M734" s="96">
        <v>45261</v>
      </c>
      <c r="N734" s="57" t="s">
        <v>81</v>
      </c>
      <c r="O734" s="57" t="s">
        <v>87</v>
      </c>
      <c r="P734" s="57" t="s">
        <v>467</v>
      </c>
      <c r="Q734" s="57" t="s">
        <v>85</v>
      </c>
      <c r="R734" s="57">
        <v>0</v>
      </c>
      <c r="S734" s="57" t="s">
        <v>88</v>
      </c>
      <c r="Z734" s="55" t="s">
        <v>86</v>
      </c>
      <c r="AB734" s="5" t="s">
        <v>88</v>
      </c>
    </row>
    <row r="735" spans="1:30" s="57" customFormat="1" ht="101.25" x14ac:dyDescent="0.25">
      <c r="A735" s="55">
        <v>712</v>
      </c>
      <c r="B735" s="87" t="s">
        <v>34</v>
      </c>
      <c r="C735" s="87" t="s">
        <v>125</v>
      </c>
      <c r="D735" s="55" t="s">
        <v>960</v>
      </c>
      <c r="E735" s="57" t="s">
        <v>232</v>
      </c>
      <c r="F735" s="57" t="s">
        <v>52</v>
      </c>
      <c r="G735" s="58" t="s">
        <v>89</v>
      </c>
      <c r="H735" s="57" t="s">
        <v>87</v>
      </c>
      <c r="I735" s="57" t="s">
        <v>90</v>
      </c>
      <c r="J735" s="57" t="s">
        <v>91</v>
      </c>
      <c r="K735" s="59">
        <v>21855931.57</v>
      </c>
      <c r="L735" s="95">
        <v>45200</v>
      </c>
      <c r="M735" s="96">
        <v>45474</v>
      </c>
      <c r="N735" s="57" t="s">
        <v>84</v>
      </c>
      <c r="O735" s="57" t="s">
        <v>87</v>
      </c>
      <c r="P735" s="57" t="s">
        <v>392</v>
      </c>
      <c r="Q735" s="57" t="s">
        <v>85</v>
      </c>
      <c r="R735" s="57">
        <v>0</v>
      </c>
      <c r="S735" s="57" t="s">
        <v>88</v>
      </c>
      <c r="Z735" s="55" t="s">
        <v>86</v>
      </c>
      <c r="AB735" s="5" t="s">
        <v>87</v>
      </c>
      <c r="AC735" s="57" t="s">
        <v>987</v>
      </c>
      <c r="AD735" s="57" t="s">
        <v>254</v>
      </c>
    </row>
    <row r="736" spans="1:30" s="57" customFormat="1" ht="45" x14ac:dyDescent="0.25">
      <c r="A736" s="55">
        <v>713</v>
      </c>
      <c r="B736" s="87" t="s">
        <v>34</v>
      </c>
      <c r="C736" s="87" t="s">
        <v>34</v>
      </c>
      <c r="D736" s="55" t="s">
        <v>961</v>
      </c>
      <c r="E736" s="57" t="s">
        <v>232</v>
      </c>
      <c r="F736" s="57" t="s">
        <v>52</v>
      </c>
      <c r="G736" s="58" t="s">
        <v>89</v>
      </c>
      <c r="H736" s="57" t="s">
        <v>87</v>
      </c>
      <c r="I736" s="57" t="s">
        <v>90</v>
      </c>
      <c r="J736" s="57" t="s">
        <v>91</v>
      </c>
      <c r="K736" s="59">
        <v>6434751.29</v>
      </c>
      <c r="L736" s="95">
        <v>45200</v>
      </c>
      <c r="M736" s="96">
        <v>45383</v>
      </c>
      <c r="N736" s="57" t="s">
        <v>118</v>
      </c>
      <c r="O736" s="57" t="s">
        <v>87</v>
      </c>
      <c r="P736" s="57" t="s">
        <v>124</v>
      </c>
      <c r="Q736" s="57" t="s">
        <v>85</v>
      </c>
      <c r="R736" s="57" t="s">
        <v>87</v>
      </c>
      <c r="S736" s="57" t="s">
        <v>88</v>
      </c>
      <c r="Z736" s="55" t="s">
        <v>86</v>
      </c>
      <c r="AB736" s="5" t="s">
        <v>87</v>
      </c>
      <c r="AC736" s="57" t="s">
        <v>988</v>
      </c>
      <c r="AD736" s="57" t="s">
        <v>988</v>
      </c>
    </row>
    <row r="737" spans="1:30" s="57" customFormat="1" ht="45" x14ac:dyDescent="0.25">
      <c r="A737" s="55">
        <v>714</v>
      </c>
      <c r="B737" s="87" t="s">
        <v>34</v>
      </c>
      <c r="C737" s="87" t="s">
        <v>34</v>
      </c>
      <c r="D737" s="55" t="s">
        <v>962</v>
      </c>
      <c r="E737" s="57" t="s">
        <v>232</v>
      </c>
      <c r="F737" s="57" t="s">
        <v>52</v>
      </c>
      <c r="G737" s="58" t="s">
        <v>89</v>
      </c>
      <c r="H737" s="57" t="s">
        <v>87</v>
      </c>
      <c r="I737" s="57" t="s">
        <v>90</v>
      </c>
      <c r="J737" s="57" t="s">
        <v>91</v>
      </c>
      <c r="K737" s="59">
        <v>9745200.0800000001</v>
      </c>
      <c r="L737" s="95">
        <v>45200</v>
      </c>
      <c r="M737" s="96">
        <v>45383</v>
      </c>
      <c r="N737" s="57" t="s">
        <v>84</v>
      </c>
      <c r="O737" s="57" t="s">
        <v>87</v>
      </c>
      <c r="P737" s="57" t="s">
        <v>122</v>
      </c>
      <c r="Q737" s="57" t="s">
        <v>85</v>
      </c>
      <c r="R737" s="57" t="s">
        <v>87</v>
      </c>
      <c r="S737" s="57" t="s">
        <v>88</v>
      </c>
      <c r="Z737" s="55" t="s">
        <v>86</v>
      </c>
      <c r="AB737" s="5" t="s">
        <v>87</v>
      </c>
      <c r="AC737" s="57" t="s">
        <v>989</v>
      </c>
      <c r="AD737" s="57" t="s">
        <v>989</v>
      </c>
    </row>
    <row r="738" spans="1:30" s="57" customFormat="1" ht="78.75" x14ac:dyDescent="0.25">
      <c r="A738" s="55">
        <v>715</v>
      </c>
      <c r="B738" s="87" t="s">
        <v>34</v>
      </c>
      <c r="C738" s="87" t="s">
        <v>125</v>
      </c>
      <c r="D738" s="55" t="s">
        <v>963</v>
      </c>
      <c r="E738" s="57" t="s">
        <v>232</v>
      </c>
      <c r="F738" s="57" t="s">
        <v>52</v>
      </c>
      <c r="G738" s="58" t="s">
        <v>89</v>
      </c>
      <c r="H738" s="57" t="s">
        <v>87</v>
      </c>
      <c r="I738" s="57" t="s">
        <v>90</v>
      </c>
      <c r="J738" s="57" t="s">
        <v>91</v>
      </c>
      <c r="K738" s="59">
        <v>5648796.5800000001</v>
      </c>
      <c r="L738" s="95">
        <v>45200</v>
      </c>
      <c r="M738" s="96">
        <v>45261</v>
      </c>
      <c r="N738" s="57" t="s">
        <v>118</v>
      </c>
      <c r="O738" s="57" t="s">
        <v>87</v>
      </c>
      <c r="P738" s="57" t="s">
        <v>420</v>
      </c>
      <c r="Q738" s="57" t="s">
        <v>85</v>
      </c>
      <c r="R738" s="57">
        <v>0</v>
      </c>
      <c r="S738" s="57" t="s">
        <v>88</v>
      </c>
      <c r="Z738" s="55" t="s">
        <v>86</v>
      </c>
      <c r="AB738" s="5" t="s">
        <v>88</v>
      </c>
    </row>
    <row r="739" spans="1:30" s="57" customFormat="1" ht="33.75" x14ac:dyDescent="0.25">
      <c r="A739" s="55">
        <v>716</v>
      </c>
      <c r="B739" s="87" t="s">
        <v>34</v>
      </c>
      <c r="C739" s="87" t="s">
        <v>125</v>
      </c>
      <c r="D739" s="55" t="s">
        <v>964</v>
      </c>
      <c r="E739" s="57" t="s">
        <v>232</v>
      </c>
      <c r="F739" s="57" t="s">
        <v>52</v>
      </c>
      <c r="G739" s="58" t="s">
        <v>89</v>
      </c>
      <c r="H739" s="57" t="s">
        <v>87</v>
      </c>
      <c r="I739" s="57" t="s">
        <v>90</v>
      </c>
      <c r="J739" s="57" t="s">
        <v>91</v>
      </c>
      <c r="K739" s="59">
        <v>4041088.46</v>
      </c>
      <c r="L739" s="95">
        <v>45200</v>
      </c>
      <c r="M739" s="96">
        <v>45352</v>
      </c>
      <c r="N739" s="57" t="s">
        <v>118</v>
      </c>
      <c r="O739" s="57" t="s">
        <v>87</v>
      </c>
      <c r="P739" s="57" t="s">
        <v>420</v>
      </c>
      <c r="Q739" s="57" t="s">
        <v>85</v>
      </c>
      <c r="R739" s="57">
        <v>0</v>
      </c>
      <c r="S739" s="57" t="s">
        <v>88</v>
      </c>
      <c r="Z739" s="55" t="s">
        <v>86</v>
      </c>
      <c r="AB739" s="5" t="s">
        <v>87</v>
      </c>
      <c r="AC739" s="57" t="s">
        <v>990</v>
      </c>
      <c r="AD739" s="57" t="s">
        <v>254</v>
      </c>
    </row>
    <row r="740" spans="1:30" s="57" customFormat="1" ht="33.75" x14ac:dyDescent="0.25">
      <c r="A740" s="55">
        <v>717</v>
      </c>
      <c r="B740" s="87" t="s">
        <v>34</v>
      </c>
      <c r="C740" s="87" t="s">
        <v>34</v>
      </c>
      <c r="D740" s="55" t="s">
        <v>965</v>
      </c>
      <c r="E740" s="57" t="s">
        <v>232</v>
      </c>
      <c r="F740" s="57" t="s">
        <v>52</v>
      </c>
      <c r="G740" s="58" t="s">
        <v>89</v>
      </c>
      <c r="H740" s="57" t="s">
        <v>87</v>
      </c>
      <c r="I740" s="57" t="s">
        <v>90</v>
      </c>
      <c r="J740" s="57" t="s">
        <v>91</v>
      </c>
      <c r="K740" s="59">
        <v>7047289.6600000001</v>
      </c>
      <c r="L740" s="95">
        <v>45200</v>
      </c>
      <c r="M740" s="96">
        <v>45261</v>
      </c>
      <c r="N740" s="57" t="s">
        <v>84</v>
      </c>
      <c r="O740" s="57" t="s">
        <v>87</v>
      </c>
      <c r="P740" s="57" t="s">
        <v>122</v>
      </c>
      <c r="Q740" s="57" t="s">
        <v>85</v>
      </c>
      <c r="R740" s="57" t="s">
        <v>87</v>
      </c>
      <c r="S740" s="57" t="s">
        <v>88</v>
      </c>
      <c r="Z740" s="55" t="s">
        <v>86</v>
      </c>
      <c r="AB740" s="5" t="s">
        <v>88</v>
      </c>
    </row>
    <row r="741" spans="1:30" s="57" customFormat="1" ht="45" x14ac:dyDescent="0.25">
      <c r="A741" s="55">
        <v>718</v>
      </c>
      <c r="B741" s="87" t="s">
        <v>34</v>
      </c>
      <c r="C741" s="87" t="s">
        <v>125</v>
      </c>
      <c r="D741" s="55" t="s">
        <v>966</v>
      </c>
      <c r="E741" s="57" t="s">
        <v>232</v>
      </c>
      <c r="F741" s="57" t="s">
        <v>52</v>
      </c>
      <c r="G741" s="58" t="s">
        <v>89</v>
      </c>
      <c r="H741" s="57" t="s">
        <v>87</v>
      </c>
      <c r="I741" s="57" t="s">
        <v>90</v>
      </c>
      <c r="J741" s="57" t="s">
        <v>91</v>
      </c>
      <c r="K741" s="59">
        <v>9283888.9199999999</v>
      </c>
      <c r="L741" s="95">
        <v>45200</v>
      </c>
      <c r="M741" s="96">
        <v>45383</v>
      </c>
      <c r="N741" s="57" t="s">
        <v>84</v>
      </c>
      <c r="O741" s="57" t="s">
        <v>87</v>
      </c>
      <c r="P741" s="57" t="s">
        <v>392</v>
      </c>
      <c r="Q741" s="57" t="s">
        <v>85</v>
      </c>
      <c r="R741" s="57">
        <v>0</v>
      </c>
      <c r="S741" s="57" t="s">
        <v>88</v>
      </c>
      <c r="Z741" s="55" t="s">
        <v>86</v>
      </c>
      <c r="AB741" s="5" t="s">
        <v>87</v>
      </c>
      <c r="AC741" s="57" t="s">
        <v>991</v>
      </c>
      <c r="AD741" s="57" t="s">
        <v>254</v>
      </c>
    </row>
    <row r="742" spans="1:30" s="57" customFormat="1" ht="45" x14ac:dyDescent="0.25">
      <c r="A742" s="55">
        <v>719</v>
      </c>
      <c r="B742" s="87" t="s">
        <v>34</v>
      </c>
      <c r="C742" s="87" t="s">
        <v>125</v>
      </c>
      <c r="D742" s="55" t="s">
        <v>967</v>
      </c>
      <c r="E742" s="57" t="s">
        <v>232</v>
      </c>
      <c r="F742" s="57" t="s">
        <v>52</v>
      </c>
      <c r="G742" s="58" t="s">
        <v>89</v>
      </c>
      <c r="H742" s="57" t="s">
        <v>87</v>
      </c>
      <c r="I742" s="57" t="s">
        <v>90</v>
      </c>
      <c r="J742" s="57" t="s">
        <v>91</v>
      </c>
      <c r="K742" s="59">
        <v>9038793.7899999991</v>
      </c>
      <c r="L742" s="95">
        <v>45200</v>
      </c>
      <c r="M742" s="96">
        <v>45383</v>
      </c>
      <c r="N742" s="57" t="s">
        <v>84</v>
      </c>
      <c r="O742" s="57" t="s">
        <v>87</v>
      </c>
      <c r="P742" s="57" t="s">
        <v>392</v>
      </c>
      <c r="Q742" s="57" t="s">
        <v>85</v>
      </c>
      <c r="R742" s="57">
        <v>0</v>
      </c>
      <c r="S742" s="57" t="s">
        <v>88</v>
      </c>
      <c r="Z742" s="55" t="s">
        <v>86</v>
      </c>
      <c r="AB742" s="5" t="s">
        <v>87</v>
      </c>
      <c r="AC742" s="57" t="s">
        <v>992</v>
      </c>
      <c r="AD742" s="57" t="s">
        <v>254</v>
      </c>
    </row>
    <row r="743" spans="1:30" s="57" customFormat="1" ht="45" x14ac:dyDescent="0.25">
      <c r="A743" s="55">
        <v>720</v>
      </c>
      <c r="B743" s="87" t="s">
        <v>34</v>
      </c>
      <c r="C743" s="87" t="s">
        <v>125</v>
      </c>
      <c r="D743" s="55" t="s">
        <v>968</v>
      </c>
      <c r="E743" s="57" t="s">
        <v>232</v>
      </c>
      <c r="F743" s="57" t="s">
        <v>52</v>
      </c>
      <c r="G743" s="58" t="s">
        <v>89</v>
      </c>
      <c r="H743" s="57" t="s">
        <v>87</v>
      </c>
      <c r="I743" s="57" t="s">
        <v>90</v>
      </c>
      <c r="J743" s="57" t="s">
        <v>91</v>
      </c>
      <c r="K743" s="59">
        <v>16009368.939999999</v>
      </c>
      <c r="L743" s="95">
        <v>45200</v>
      </c>
      <c r="M743" s="96">
        <v>45383</v>
      </c>
      <c r="N743" s="57" t="s">
        <v>84</v>
      </c>
      <c r="O743" s="57" t="s">
        <v>87</v>
      </c>
      <c r="P743" s="57" t="s">
        <v>392</v>
      </c>
      <c r="Q743" s="57" t="s">
        <v>85</v>
      </c>
      <c r="R743" s="57">
        <v>0</v>
      </c>
      <c r="S743" s="57" t="s">
        <v>88</v>
      </c>
      <c r="Z743" s="55" t="s">
        <v>86</v>
      </c>
      <c r="AB743" s="5" t="s">
        <v>87</v>
      </c>
      <c r="AC743" s="57" t="s">
        <v>993</v>
      </c>
      <c r="AD743" s="57" t="s">
        <v>254</v>
      </c>
    </row>
    <row r="744" spans="1:30" s="57" customFormat="1" ht="45" x14ac:dyDescent="0.25">
      <c r="A744" s="55">
        <v>721</v>
      </c>
      <c r="B744" s="87" t="s">
        <v>34</v>
      </c>
      <c r="C744" s="87" t="s">
        <v>125</v>
      </c>
      <c r="D744" s="55" t="s">
        <v>969</v>
      </c>
      <c r="E744" s="57" t="s">
        <v>232</v>
      </c>
      <c r="F744" s="57" t="s">
        <v>52</v>
      </c>
      <c r="G744" s="58" t="s">
        <v>89</v>
      </c>
      <c r="H744" s="57" t="s">
        <v>87</v>
      </c>
      <c r="I744" s="57" t="s">
        <v>90</v>
      </c>
      <c r="J744" s="57" t="s">
        <v>91</v>
      </c>
      <c r="K744" s="59">
        <v>5789829.8600000003</v>
      </c>
      <c r="L744" s="95">
        <v>45200</v>
      </c>
      <c r="M744" s="96">
        <v>45352</v>
      </c>
      <c r="N744" s="57" t="s">
        <v>118</v>
      </c>
      <c r="O744" s="57" t="s">
        <v>87</v>
      </c>
      <c r="P744" s="57" t="s">
        <v>420</v>
      </c>
      <c r="Q744" s="57" t="s">
        <v>85</v>
      </c>
      <c r="R744" s="57">
        <v>0</v>
      </c>
      <c r="S744" s="57" t="s">
        <v>88</v>
      </c>
      <c r="Z744" s="55" t="s">
        <v>86</v>
      </c>
      <c r="AB744" s="5" t="s">
        <v>87</v>
      </c>
      <c r="AC744" s="57" t="s">
        <v>994</v>
      </c>
      <c r="AD744" s="57" t="s">
        <v>254</v>
      </c>
    </row>
    <row r="745" spans="1:30" s="57" customFormat="1" ht="45" x14ac:dyDescent="0.25">
      <c r="A745" s="55">
        <v>722</v>
      </c>
      <c r="B745" s="87" t="s">
        <v>34</v>
      </c>
      <c r="C745" s="87" t="s">
        <v>125</v>
      </c>
      <c r="D745" s="55" t="s">
        <v>970</v>
      </c>
      <c r="E745" s="57" t="s">
        <v>232</v>
      </c>
      <c r="F745" s="57" t="s">
        <v>52</v>
      </c>
      <c r="G745" s="58" t="s">
        <v>89</v>
      </c>
      <c r="H745" s="57" t="s">
        <v>87</v>
      </c>
      <c r="I745" s="57" t="s">
        <v>90</v>
      </c>
      <c r="J745" s="57" t="s">
        <v>91</v>
      </c>
      <c r="K745" s="59">
        <v>12496270.369999999</v>
      </c>
      <c r="L745" s="95">
        <v>45200</v>
      </c>
      <c r="M745" s="96">
        <v>45383</v>
      </c>
      <c r="N745" s="57" t="s">
        <v>84</v>
      </c>
      <c r="O745" s="57" t="s">
        <v>87</v>
      </c>
      <c r="P745" s="57" t="s">
        <v>392</v>
      </c>
      <c r="Q745" s="57" t="s">
        <v>85</v>
      </c>
      <c r="R745" s="57">
        <v>0</v>
      </c>
      <c r="S745" s="57" t="s">
        <v>88</v>
      </c>
      <c r="Z745" s="55" t="s">
        <v>86</v>
      </c>
      <c r="AB745" s="5" t="s">
        <v>87</v>
      </c>
      <c r="AC745" s="57" t="s">
        <v>995</v>
      </c>
      <c r="AD745" s="57" t="s">
        <v>254</v>
      </c>
    </row>
    <row r="746" spans="1:30" s="57" customFormat="1" ht="45" x14ac:dyDescent="0.25">
      <c r="A746" s="55">
        <v>723</v>
      </c>
      <c r="B746" s="87" t="s">
        <v>34</v>
      </c>
      <c r="C746" s="87" t="s">
        <v>34</v>
      </c>
      <c r="D746" s="55" t="s">
        <v>971</v>
      </c>
      <c r="E746" s="57" t="s">
        <v>232</v>
      </c>
      <c r="F746" s="57" t="s">
        <v>52</v>
      </c>
      <c r="G746" s="58" t="s">
        <v>89</v>
      </c>
      <c r="H746" s="57" t="s">
        <v>87</v>
      </c>
      <c r="I746" s="57" t="s">
        <v>90</v>
      </c>
      <c r="J746" s="57" t="s">
        <v>91</v>
      </c>
      <c r="K746" s="59">
        <v>9777041.3599999994</v>
      </c>
      <c r="L746" s="95">
        <v>45200</v>
      </c>
      <c r="M746" s="96">
        <v>45383</v>
      </c>
      <c r="N746" s="57" t="s">
        <v>84</v>
      </c>
      <c r="O746" s="57" t="s">
        <v>87</v>
      </c>
      <c r="P746" s="57" t="s">
        <v>122</v>
      </c>
      <c r="Q746" s="57" t="s">
        <v>85</v>
      </c>
      <c r="R746" s="57" t="s">
        <v>87</v>
      </c>
      <c r="S746" s="57" t="s">
        <v>88</v>
      </c>
      <c r="Z746" s="55" t="s">
        <v>86</v>
      </c>
      <c r="AB746" s="5" t="s">
        <v>87</v>
      </c>
      <c r="AC746" s="57" t="s">
        <v>996</v>
      </c>
      <c r="AD746" s="57" t="s">
        <v>996</v>
      </c>
    </row>
    <row r="747" spans="1:30" s="57" customFormat="1" ht="45" x14ac:dyDescent="0.25">
      <c r="A747" s="55">
        <v>724</v>
      </c>
      <c r="B747" s="87" t="s">
        <v>34</v>
      </c>
      <c r="C747" s="87" t="s">
        <v>34</v>
      </c>
      <c r="D747" s="55" t="s">
        <v>972</v>
      </c>
      <c r="E747" s="57" t="s">
        <v>232</v>
      </c>
      <c r="F747" s="57" t="s">
        <v>52</v>
      </c>
      <c r="G747" s="58" t="s">
        <v>89</v>
      </c>
      <c r="H747" s="57" t="s">
        <v>87</v>
      </c>
      <c r="I747" s="57" t="s">
        <v>90</v>
      </c>
      <c r="J747" s="57" t="s">
        <v>91</v>
      </c>
      <c r="K747" s="59">
        <v>9759992.9000000004</v>
      </c>
      <c r="L747" s="95">
        <v>45200</v>
      </c>
      <c r="M747" s="96">
        <v>45383</v>
      </c>
      <c r="N747" s="57" t="s">
        <v>84</v>
      </c>
      <c r="O747" s="57" t="s">
        <v>87</v>
      </c>
      <c r="P747" s="57" t="s">
        <v>122</v>
      </c>
      <c r="Q747" s="57" t="s">
        <v>85</v>
      </c>
      <c r="R747" s="57" t="s">
        <v>87</v>
      </c>
      <c r="S747" s="57" t="s">
        <v>88</v>
      </c>
      <c r="Z747" s="55" t="s">
        <v>86</v>
      </c>
      <c r="AB747" s="5" t="s">
        <v>87</v>
      </c>
      <c r="AC747" s="57" t="s">
        <v>997</v>
      </c>
      <c r="AD747" s="57" t="s">
        <v>997</v>
      </c>
    </row>
    <row r="748" spans="1:30" s="57" customFormat="1" ht="78.75" x14ac:dyDescent="0.25">
      <c r="A748" s="55">
        <v>725</v>
      </c>
      <c r="B748" s="87" t="s">
        <v>34</v>
      </c>
      <c r="C748" s="87" t="s">
        <v>34</v>
      </c>
      <c r="D748" s="55" t="s">
        <v>973</v>
      </c>
      <c r="E748" s="57" t="s">
        <v>232</v>
      </c>
      <c r="F748" s="57" t="s">
        <v>52</v>
      </c>
      <c r="G748" s="58" t="s">
        <v>89</v>
      </c>
      <c r="H748" s="57" t="s">
        <v>87</v>
      </c>
      <c r="I748" s="57" t="s">
        <v>90</v>
      </c>
      <c r="J748" s="57" t="s">
        <v>91</v>
      </c>
      <c r="K748" s="59">
        <v>12917906.75</v>
      </c>
      <c r="L748" s="95">
        <v>45200</v>
      </c>
      <c r="M748" s="96">
        <v>45352</v>
      </c>
      <c r="N748" s="57" t="s">
        <v>84</v>
      </c>
      <c r="O748" s="57" t="s">
        <v>87</v>
      </c>
      <c r="P748" s="57" t="s">
        <v>122</v>
      </c>
      <c r="Q748" s="57" t="s">
        <v>85</v>
      </c>
      <c r="R748" s="57" t="s">
        <v>87</v>
      </c>
      <c r="S748" s="57" t="s">
        <v>88</v>
      </c>
      <c r="Z748" s="55" t="s">
        <v>86</v>
      </c>
      <c r="AB748" s="5" t="s">
        <v>87</v>
      </c>
      <c r="AC748" s="57" t="s">
        <v>998</v>
      </c>
      <c r="AD748" s="57" t="s">
        <v>998</v>
      </c>
    </row>
    <row r="749" spans="1:30" s="57" customFormat="1" ht="33.75" x14ac:dyDescent="0.25">
      <c r="A749" s="55">
        <v>726</v>
      </c>
      <c r="B749" s="87" t="s">
        <v>34</v>
      </c>
      <c r="C749" s="87" t="s">
        <v>34</v>
      </c>
      <c r="D749" s="55" t="s">
        <v>974</v>
      </c>
      <c r="E749" s="57" t="s">
        <v>232</v>
      </c>
      <c r="F749" s="57" t="s">
        <v>52</v>
      </c>
      <c r="G749" s="58" t="s">
        <v>89</v>
      </c>
      <c r="H749" s="57" t="s">
        <v>87</v>
      </c>
      <c r="I749" s="57" t="s">
        <v>90</v>
      </c>
      <c r="J749" s="57" t="s">
        <v>91</v>
      </c>
      <c r="K749" s="59">
        <v>1268766.1100000001</v>
      </c>
      <c r="L749" s="95">
        <v>45200</v>
      </c>
      <c r="M749" s="96">
        <v>45261</v>
      </c>
      <c r="N749" s="57" t="s">
        <v>118</v>
      </c>
      <c r="O749" s="57" t="s">
        <v>87</v>
      </c>
      <c r="P749" s="57" t="s">
        <v>124</v>
      </c>
      <c r="Q749" s="57" t="s">
        <v>85</v>
      </c>
      <c r="R749" s="57" t="s">
        <v>87</v>
      </c>
      <c r="S749" s="57" t="s">
        <v>88</v>
      </c>
      <c r="Z749" s="55" t="s">
        <v>86</v>
      </c>
      <c r="AB749" s="5" t="s">
        <v>88</v>
      </c>
    </row>
    <row r="750" spans="1:30" s="57" customFormat="1" ht="45" x14ac:dyDescent="0.25">
      <c r="A750" s="55">
        <v>727</v>
      </c>
      <c r="B750" s="87" t="s">
        <v>34</v>
      </c>
      <c r="C750" s="87" t="s">
        <v>34</v>
      </c>
      <c r="D750" s="55" t="s">
        <v>975</v>
      </c>
      <c r="E750" s="57" t="s">
        <v>232</v>
      </c>
      <c r="F750" s="57" t="s">
        <v>52</v>
      </c>
      <c r="G750" s="58" t="s">
        <v>89</v>
      </c>
      <c r="H750" s="57" t="s">
        <v>87</v>
      </c>
      <c r="I750" s="57" t="s">
        <v>90</v>
      </c>
      <c r="J750" s="57" t="s">
        <v>91</v>
      </c>
      <c r="K750" s="59">
        <v>9898279.0299999993</v>
      </c>
      <c r="L750" s="95">
        <v>45200</v>
      </c>
      <c r="M750" s="96">
        <v>45383</v>
      </c>
      <c r="N750" s="57" t="s">
        <v>84</v>
      </c>
      <c r="O750" s="57" t="s">
        <v>87</v>
      </c>
      <c r="P750" s="57" t="s">
        <v>122</v>
      </c>
      <c r="Q750" s="57" t="s">
        <v>85</v>
      </c>
      <c r="R750" s="57" t="s">
        <v>87</v>
      </c>
      <c r="S750" s="57" t="s">
        <v>88</v>
      </c>
      <c r="Z750" s="55" t="s">
        <v>86</v>
      </c>
      <c r="AB750" s="5" t="s">
        <v>87</v>
      </c>
      <c r="AC750" s="57" t="s">
        <v>999</v>
      </c>
      <c r="AD750" s="57" t="s">
        <v>999</v>
      </c>
    </row>
    <row r="751" spans="1:30" s="57" customFormat="1" ht="67.5" x14ac:dyDescent="0.25">
      <c r="A751" s="55">
        <v>728</v>
      </c>
      <c r="B751" s="87" t="s">
        <v>34</v>
      </c>
      <c r="C751" s="87" t="s">
        <v>125</v>
      </c>
      <c r="D751" s="55" t="str">
        <f>[1]Заявка!$D$16</f>
        <v>Выполнение строительно-монтажных работ с поставкой оборудования по объекту льготного ТП "Строительство ЛЭП 0,4 кВ от ТП 036-64, организация системы учета электроэнергии в п. Орловка Гурьевского района" (ТЗ № Z/022030/2022-24)</v>
      </c>
      <c r="E751" s="57" t="s">
        <v>232</v>
      </c>
      <c r="F751" s="57" t="s">
        <v>52</v>
      </c>
      <c r="G751" s="58" t="s">
        <v>89</v>
      </c>
      <c r="H751" s="57" t="s">
        <v>87</v>
      </c>
      <c r="I751" s="57" t="s">
        <v>90</v>
      </c>
      <c r="J751" s="57" t="s">
        <v>91</v>
      </c>
      <c r="K751" s="59">
        <v>1654553.15</v>
      </c>
      <c r="L751" s="95">
        <v>45200</v>
      </c>
      <c r="M751" s="96">
        <v>45261</v>
      </c>
      <c r="N751" s="57" t="s">
        <v>118</v>
      </c>
      <c r="O751" s="57" t="s">
        <v>87</v>
      </c>
      <c r="P751" s="57" t="s">
        <v>420</v>
      </c>
      <c r="Q751" s="57" t="s">
        <v>85</v>
      </c>
      <c r="R751" s="57">
        <v>0</v>
      </c>
      <c r="S751" s="57" t="s">
        <v>88</v>
      </c>
      <c r="Z751" s="55" t="s">
        <v>86</v>
      </c>
      <c r="AB751" s="5" t="s">
        <v>88</v>
      </c>
    </row>
    <row r="752" spans="1:30" s="57" customFormat="1" ht="45" x14ac:dyDescent="0.25">
      <c r="A752" s="55">
        <v>729</v>
      </c>
      <c r="B752" s="87" t="s">
        <v>34</v>
      </c>
      <c r="C752" s="87" t="s">
        <v>125</v>
      </c>
      <c r="D752" s="55" t="s">
        <v>976</v>
      </c>
      <c r="E752" s="57" t="s">
        <v>232</v>
      </c>
      <c r="F752" s="57" t="s">
        <v>52</v>
      </c>
      <c r="G752" s="58" t="s">
        <v>89</v>
      </c>
      <c r="H752" s="57" t="s">
        <v>87</v>
      </c>
      <c r="I752" s="57" t="s">
        <v>90</v>
      </c>
      <c r="J752" s="57" t="s">
        <v>91</v>
      </c>
      <c r="K752" s="59">
        <v>8293489.3099999996</v>
      </c>
      <c r="L752" s="95">
        <v>45200</v>
      </c>
      <c r="M752" s="96">
        <v>45383</v>
      </c>
      <c r="N752" s="57" t="s">
        <v>118</v>
      </c>
      <c r="O752" s="57" t="s">
        <v>87</v>
      </c>
      <c r="P752" s="57" t="s">
        <v>420</v>
      </c>
      <c r="Q752" s="57" t="s">
        <v>85</v>
      </c>
      <c r="R752" s="57">
        <v>0</v>
      </c>
      <c r="S752" s="57" t="s">
        <v>88</v>
      </c>
      <c r="Z752" s="55" t="s">
        <v>86</v>
      </c>
      <c r="AB752" s="5" t="s">
        <v>87</v>
      </c>
      <c r="AC752" s="57" t="s">
        <v>1000</v>
      </c>
      <c r="AD752" s="57" t="s">
        <v>254</v>
      </c>
    </row>
    <row r="753" spans="1:32" s="57" customFormat="1" ht="45" x14ac:dyDescent="0.25">
      <c r="A753" s="55">
        <v>730</v>
      </c>
      <c r="B753" s="87" t="s">
        <v>34</v>
      </c>
      <c r="C753" s="87" t="s">
        <v>125</v>
      </c>
      <c r="D753" s="55" t="s">
        <v>977</v>
      </c>
      <c r="E753" s="57" t="s">
        <v>232</v>
      </c>
      <c r="F753" s="57" t="s">
        <v>52</v>
      </c>
      <c r="G753" s="58" t="s">
        <v>89</v>
      </c>
      <c r="H753" s="57" t="s">
        <v>87</v>
      </c>
      <c r="I753" s="57" t="s">
        <v>90</v>
      </c>
      <c r="J753" s="57" t="s">
        <v>91</v>
      </c>
      <c r="K753" s="59">
        <v>5025612.97</v>
      </c>
      <c r="L753" s="95">
        <v>45200</v>
      </c>
      <c r="M753" s="96">
        <v>45352</v>
      </c>
      <c r="N753" s="57" t="s">
        <v>118</v>
      </c>
      <c r="O753" s="57" t="s">
        <v>87</v>
      </c>
      <c r="P753" s="57" t="s">
        <v>420</v>
      </c>
      <c r="Q753" s="57" t="s">
        <v>85</v>
      </c>
      <c r="R753" s="57">
        <v>0</v>
      </c>
      <c r="S753" s="57" t="s">
        <v>88</v>
      </c>
      <c r="Z753" s="55" t="s">
        <v>86</v>
      </c>
      <c r="AB753" s="5" t="s">
        <v>87</v>
      </c>
      <c r="AC753" s="57" t="s">
        <v>1001</v>
      </c>
      <c r="AD753" s="57" t="s">
        <v>254</v>
      </c>
    </row>
    <row r="754" spans="1:32" s="57" customFormat="1" ht="45" x14ac:dyDescent="0.25">
      <c r="A754" s="55">
        <v>731</v>
      </c>
      <c r="B754" s="87" t="s">
        <v>34</v>
      </c>
      <c r="C754" s="87" t="s">
        <v>125</v>
      </c>
      <c r="D754" s="55" t="s">
        <v>978</v>
      </c>
      <c r="E754" s="57" t="s">
        <v>232</v>
      </c>
      <c r="F754" s="57" t="s">
        <v>52</v>
      </c>
      <c r="G754" s="58" t="s">
        <v>89</v>
      </c>
      <c r="H754" s="57" t="s">
        <v>87</v>
      </c>
      <c r="I754" s="57" t="s">
        <v>90</v>
      </c>
      <c r="J754" s="57" t="s">
        <v>91</v>
      </c>
      <c r="K754" s="59">
        <v>6666450.9500000002</v>
      </c>
      <c r="L754" s="95">
        <v>45200</v>
      </c>
      <c r="M754" s="96">
        <v>45383</v>
      </c>
      <c r="N754" s="57" t="s">
        <v>118</v>
      </c>
      <c r="O754" s="57" t="s">
        <v>87</v>
      </c>
      <c r="P754" s="57" t="s">
        <v>420</v>
      </c>
      <c r="Q754" s="57" t="s">
        <v>85</v>
      </c>
      <c r="R754" s="57">
        <v>0</v>
      </c>
      <c r="S754" s="57" t="s">
        <v>88</v>
      </c>
      <c r="Z754" s="55" t="s">
        <v>86</v>
      </c>
      <c r="AB754" s="5" t="s">
        <v>87</v>
      </c>
      <c r="AC754" s="57" t="s">
        <v>1002</v>
      </c>
      <c r="AD754" s="57" t="s">
        <v>254</v>
      </c>
    </row>
    <row r="755" spans="1:32" s="57" customFormat="1" ht="33.75" x14ac:dyDescent="0.25">
      <c r="A755" s="55">
        <v>732</v>
      </c>
      <c r="B755" s="87" t="s">
        <v>34</v>
      </c>
      <c r="C755" s="87" t="s">
        <v>34</v>
      </c>
      <c r="D755" s="55" t="s">
        <v>979</v>
      </c>
      <c r="E755" s="57" t="s">
        <v>232</v>
      </c>
      <c r="F755" s="57" t="s">
        <v>52</v>
      </c>
      <c r="G755" s="58" t="s">
        <v>89</v>
      </c>
      <c r="H755" s="57" t="s">
        <v>87</v>
      </c>
      <c r="I755" s="57" t="s">
        <v>90</v>
      </c>
      <c r="J755" s="57" t="s">
        <v>91</v>
      </c>
      <c r="K755" s="59">
        <v>7449473.0800000001</v>
      </c>
      <c r="L755" s="95">
        <v>45200</v>
      </c>
      <c r="M755" s="96">
        <v>45261</v>
      </c>
      <c r="N755" s="57" t="s">
        <v>84</v>
      </c>
      <c r="O755" s="57" t="s">
        <v>87</v>
      </c>
      <c r="P755" s="57" t="s">
        <v>122</v>
      </c>
      <c r="Q755" s="57" t="s">
        <v>85</v>
      </c>
      <c r="R755" s="57" t="s">
        <v>87</v>
      </c>
      <c r="S755" s="57" t="s">
        <v>88</v>
      </c>
      <c r="Z755" s="55" t="s">
        <v>86</v>
      </c>
      <c r="AB755" s="5" t="s">
        <v>88</v>
      </c>
    </row>
    <row r="756" spans="1:32" s="57" customFormat="1" ht="90" x14ac:dyDescent="0.25">
      <c r="A756" s="55">
        <v>733</v>
      </c>
      <c r="B756" s="87" t="s">
        <v>34</v>
      </c>
      <c r="C756" s="87" t="s">
        <v>34</v>
      </c>
      <c r="D756" s="55" t="s">
        <v>980</v>
      </c>
      <c r="E756" s="57" t="s">
        <v>232</v>
      </c>
      <c r="F756" s="57" t="s">
        <v>52</v>
      </c>
      <c r="G756" s="58" t="s">
        <v>89</v>
      </c>
      <c r="H756" s="57" t="s">
        <v>87</v>
      </c>
      <c r="I756" s="57" t="s">
        <v>90</v>
      </c>
      <c r="J756" s="57" t="s">
        <v>91</v>
      </c>
      <c r="K756" s="59">
        <v>21122402.98</v>
      </c>
      <c r="L756" s="95">
        <v>45200</v>
      </c>
      <c r="M756" s="96">
        <v>45352</v>
      </c>
      <c r="N756" s="57" t="s">
        <v>84</v>
      </c>
      <c r="O756" s="57" t="s">
        <v>87</v>
      </c>
      <c r="P756" s="57" t="s">
        <v>122</v>
      </c>
      <c r="Q756" s="57" t="s">
        <v>85</v>
      </c>
      <c r="R756" s="57" t="s">
        <v>87</v>
      </c>
      <c r="S756" s="57" t="s">
        <v>88</v>
      </c>
      <c r="Z756" s="55" t="s">
        <v>86</v>
      </c>
      <c r="AB756" s="5" t="s">
        <v>87</v>
      </c>
      <c r="AC756" s="57" t="s">
        <v>1003</v>
      </c>
      <c r="AD756" s="57" t="s">
        <v>1003</v>
      </c>
    </row>
    <row r="757" spans="1:32" s="57" customFormat="1" ht="90" x14ac:dyDescent="0.25">
      <c r="A757" s="55">
        <v>734</v>
      </c>
      <c r="B757" s="87" t="s">
        <v>34</v>
      </c>
      <c r="C757" s="87" t="s">
        <v>34</v>
      </c>
      <c r="D757" s="55" t="s">
        <v>981</v>
      </c>
      <c r="E757" s="57" t="s">
        <v>232</v>
      </c>
      <c r="F757" s="57" t="s">
        <v>52</v>
      </c>
      <c r="G757" s="58" t="s">
        <v>89</v>
      </c>
      <c r="H757" s="57" t="s">
        <v>87</v>
      </c>
      <c r="I757" s="57" t="s">
        <v>90</v>
      </c>
      <c r="J757" s="57" t="s">
        <v>91</v>
      </c>
      <c r="K757" s="59">
        <v>10711913.68</v>
      </c>
      <c r="L757" s="95">
        <v>45200</v>
      </c>
      <c r="M757" s="96">
        <v>45383</v>
      </c>
      <c r="N757" s="57" t="s">
        <v>84</v>
      </c>
      <c r="O757" s="57" t="s">
        <v>87</v>
      </c>
      <c r="P757" s="57" t="s">
        <v>122</v>
      </c>
      <c r="Q757" s="57" t="s">
        <v>85</v>
      </c>
      <c r="R757" s="57" t="s">
        <v>87</v>
      </c>
      <c r="S757" s="57" t="s">
        <v>88</v>
      </c>
      <c r="Z757" s="55" t="s">
        <v>86</v>
      </c>
      <c r="AB757" s="5" t="s">
        <v>87</v>
      </c>
      <c r="AC757" s="57" t="s">
        <v>1004</v>
      </c>
      <c r="AD757" s="57" t="s">
        <v>1004</v>
      </c>
    </row>
    <row r="758" spans="1:32" s="57" customFormat="1" ht="45" x14ac:dyDescent="0.25">
      <c r="A758" s="55">
        <v>735</v>
      </c>
      <c r="B758" s="87" t="s">
        <v>34</v>
      </c>
      <c r="C758" s="87" t="s">
        <v>125</v>
      </c>
      <c r="D758" s="55" t="s">
        <v>982</v>
      </c>
      <c r="E758" s="57" t="s">
        <v>232</v>
      </c>
      <c r="F758" s="57" t="s">
        <v>52</v>
      </c>
      <c r="G758" s="58" t="s">
        <v>89</v>
      </c>
      <c r="H758" s="57" t="s">
        <v>87</v>
      </c>
      <c r="I758" s="57" t="s">
        <v>90</v>
      </c>
      <c r="J758" s="57" t="s">
        <v>91</v>
      </c>
      <c r="K758" s="59">
        <v>9317623.8499999996</v>
      </c>
      <c r="L758" s="95">
        <v>45200</v>
      </c>
      <c r="M758" s="96">
        <v>45383</v>
      </c>
      <c r="N758" s="57" t="s">
        <v>84</v>
      </c>
      <c r="O758" s="57" t="s">
        <v>87</v>
      </c>
      <c r="P758" s="57" t="s">
        <v>392</v>
      </c>
      <c r="Q758" s="57" t="s">
        <v>85</v>
      </c>
      <c r="R758" s="57">
        <v>0</v>
      </c>
      <c r="S758" s="57" t="s">
        <v>88</v>
      </c>
      <c r="Z758" s="55" t="s">
        <v>86</v>
      </c>
      <c r="AB758" s="5" t="s">
        <v>87</v>
      </c>
      <c r="AC758" s="57" t="s">
        <v>1005</v>
      </c>
      <c r="AD758" s="57" t="s">
        <v>254</v>
      </c>
    </row>
    <row r="759" spans="1:32" s="57" customFormat="1" ht="67.5" x14ac:dyDescent="0.25">
      <c r="A759" s="55">
        <v>736</v>
      </c>
      <c r="B759" s="87" t="s">
        <v>34</v>
      </c>
      <c r="C759" s="87" t="s">
        <v>34</v>
      </c>
      <c r="D759" s="55" t="s">
        <v>983</v>
      </c>
      <c r="E759" s="57" t="s">
        <v>232</v>
      </c>
      <c r="F759" s="57" t="s">
        <v>52</v>
      </c>
      <c r="G759" s="58" t="s">
        <v>89</v>
      </c>
      <c r="H759" s="57" t="s">
        <v>87</v>
      </c>
      <c r="I759" s="57" t="s">
        <v>90</v>
      </c>
      <c r="J759" s="57" t="s">
        <v>91</v>
      </c>
      <c r="K759" s="59">
        <v>1208415.1100000001</v>
      </c>
      <c r="L759" s="95">
        <v>45200</v>
      </c>
      <c r="M759" s="96">
        <v>45444</v>
      </c>
      <c r="N759" s="57" t="s">
        <v>118</v>
      </c>
      <c r="O759" s="57" t="s">
        <v>87</v>
      </c>
      <c r="P759" s="57" t="s">
        <v>124</v>
      </c>
      <c r="Q759" s="57" t="s">
        <v>85</v>
      </c>
      <c r="R759" s="57" t="s">
        <v>87</v>
      </c>
      <c r="S759" s="57" t="s">
        <v>88</v>
      </c>
      <c r="Z759" s="55" t="s">
        <v>86</v>
      </c>
      <c r="AB759" s="5" t="s">
        <v>87</v>
      </c>
      <c r="AC759" s="57" t="s">
        <v>1006</v>
      </c>
      <c r="AD759" s="57" t="s">
        <v>1006</v>
      </c>
    </row>
    <row r="760" spans="1:32" s="57" customFormat="1" ht="67.5" x14ac:dyDescent="0.25">
      <c r="A760" s="55">
        <v>737</v>
      </c>
      <c r="B760" s="87" t="s">
        <v>233</v>
      </c>
      <c r="C760" s="87" t="s">
        <v>234</v>
      </c>
      <c r="D760" s="55" t="s">
        <v>984</v>
      </c>
      <c r="E760" s="57" t="s">
        <v>232</v>
      </c>
      <c r="F760" s="57" t="s">
        <v>52</v>
      </c>
      <c r="G760" s="58" t="s">
        <v>89</v>
      </c>
      <c r="H760" s="57" t="s">
        <v>87</v>
      </c>
      <c r="I760" s="57" t="s">
        <v>90</v>
      </c>
      <c r="J760" s="57" t="s">
        <v>91</v>
      </c>
      <c r="K760" s="59">
        <v>198823480.65000001</v>
      </c>
      <c r="L760" s="95">
        <v>45200</v>
      </c>
      <c r="M760" s="96">
        <v>45292</v>
      </c>
      <c r="N760" s="57" t="s">
        <v>84</v>
      </c>
      <c r="O760" s="57" t="s">
        <v>87</v>
      </c>
      <c r="P760" s="57" t="s">
        <v>392</v>
      </c>
      <c r="Q760" s="57" t="s">
        <v>85</v>
      </c>
      <c r="R760" s="57">
        <v>0</v>
      </c>
      <c r="S760" s="57" t="s">
        <v>88</v>
      </c>
      <c r="Z760" s="55" t="s">
        <v>86</v>
      </c>
      <c r="AB760" s="5" t="s">
        <v>87</v>
      </c>
      <c r="AC760" s="57" t="s">
        <v>1007</v>
      </c>
      <c r="AD760" s="57" t="s">
        <v>254</v>
      </c>
    </row>
    <row r="761" spans="1:32" s="57" customFormat="1" ht="22.5" x14ac:dyDescent="0.25">
      <c r="A761" s="55">
        <v>738</v>
      </c>
      <c r="B761" s="87" t="s">
        <v>742</v>
      </c>
      <c r="C761" s="87" t="s">
        <v>27</v>
      </c>
      <c r="D761" s="55" t="s">
        <v>985</v>
      </c>
      <c r="E761" s="57" t="s">
        <v>232</v>
      </c>
      <c r="F761" s="57" t="s">
        <v>52</v>
      </c>
      <c r="G761" s="58" t="s">
        <v>89</v>
      </c>
      <c r="H761" s="57" t="s">
        <v>87</v>
      </c>
      <c r="I761" s="57" t="s">
        <v>90</v>
      </c>
      <c r="J761" s="57" t="s">
        <v>91</v>
      </c>
      <c r="K761" s="59">
        <v>4850890.79</v>
      </c>
      <c r="L761" s="95">
        <v>45200</v>
      </c>
      <c r="M761" s="96">
        <v>45261</v>
      </c>
      <c r="N761" s="57" t="s">
        <v>118</v>
      </c>
      <c r="O761" s="57" t="s">
        <v>87</v>
      </c>
      <c r="P761" s="57" t="s">
        <v>124</v>
      </c>
      <c r="Q761" s="57" t="s">
        <v>85</v>
      </c>
      <c r="R761" s="57" t="s">
        <v>87</v>
      </c>
      <c r="S761" s="57" t="s">
        <v>88</v>
      </c>
      <c r="Z761" s="55" t="s">
        <v>86</v>
      </c>
      <c r="AB761" s="5" t="s">
        <v>88</v>
      </c>
    </row>
    <row r="762" spans="1:32" s="57" customFormat="1" ht="101.25" x14ac:dyDescent="0.25">
      <c r="A762" s="55">
        <v>739</v>
      </c>
      <c r="B762" s="87" t="s">
        <v>34</v>
      </c>
      <c r="C762" s="87" t="s">
        <v>34</v>
      </c>
      <c r="D762" s="55" t="s">
        <v>1012</v>
      </c>
      <c r="E762" s="57" t="s">
        <v>232</v>
      </c>
      <c r="F762" s="57" t="s">
        <v>52</v>
      </c>
      <c r="G762" s="58" t="s">
        <v>89</v>
      </c>
      <c r="H762" s="57" t="s">
        <v>87</v>
      </c>
      <c r="I762" s="57" t="s">
        <v>90</v>
      </c>
      <c r="J762" s="57" t="s">
        <v>91</v>
      </c>
      <c r="K762" s="59">
        <v>3493601.78</v>
      </c>
      <c r="L762" s="95">
        <v>45200</v>
      </c>
      <c r="M762" s="96">
        <v>45444</v>
      </c>
      <c r="N762" s="57" t="s">
        <v>118</v>
      </c>
      <c r="O762" s="57" t="s">
        <v>87</v>
      </c>
      <c r="P762" s="57" t="s">
        <v>124</v>
      </c>
      <c r="Q762" s="57" t="s">
        <v>85</v>
      </c>
      <c r="R762" s="57" t="s">
        <v>87</v>
      </c>
      <c r="S762" s="57" t="s">
        <v>88</v>
      </c>
      <c r="Z762" s="55" t="s">
        <v>86</v>
      </c>
      <c r="AB762" s="5" t="s">
        <v>87</v>
      </c>
      <c r="AC762" s="57" t="s">
        <v>1016</v>
      </c>
      <c r="AD762" s="57" t="s">
        <v>1016</v>
      </c>
    </row>
    <row r="763" spans="1:32" s="57" customFormat="1" ht="22.5" x14ac:dyDescent="0.25">
      <c r="A763" s="55">
        <v>740</v>
      </c>
      <c r="B763" s="87" t="s">
        <v>1015</v>
      </c>
      <c r="C763" s="87" t="s">
        <v>111</v>
      </c>
      <c r="D763" s="55" t="s">
        <v>117</v>
      </c>
      <c r="E763" s="57" t="s">
        <v>232</v>
      </c>
      <c r="F763" s="57" t="s">
        <v>52</v>
      </c>
      <c r="G763" s="58" t="s">
        <v>89</v>
      </c>
      <c r="H763" s="57" t="s">
        <v>87</v>
      </c>
      <c r="I763" s="57" t="s">
        <v>90</v>
      </c>
      <c r="J763" s="57" t="s">
        <v>91</v>
      </c>
      <c r="K763" s="59">
        <v>2278500</v>
      </c>
      <c r="L763" s="95">
        <v>45200</v>
      </c>
      <c r="M763" s="96">
        <v>45261</v>
      </c>
      <c r="N763" s="57" t="s">
        <v>81</v>
      </c>
      <c r="O763" s="57" t="s">
        <v>87</v>
      </c>
      <c r="P763" s="57" t="s">
        <v>393</v>
      </c>
      <c r="Q763" s="57" t="s">
        <v>85</v>
      </c>
      <c r="R763" s="57" t="s">
        <v>87</v>
      </c>
      <c r="S763" s="57" t="s">
        <v>88</v>
      </c>
      <c r="Z763" s="55" t="s">
        <v>86</v>
      </c>
      <c r="AB763" s="5" t="s">
        <v>88</v>
      </c>
    </row>
    <row r="764" spans="1:32" s="57" customFormat="1" ht="247.5" x14ac:dyDescent="0.25">
      <c r="A764" s="55">
        <v>741</v>
      </c>
      <c r="B764" s="87" t="s">
        <v>704</v>
      </c>
      <c r="C764" s="87" t="s">
        <v>705</v>
      </c>
      <c r="D764" s="55" t="s">
        <v>1013</v>
      </c>
      <c r="E764" s="57" t="s">
        <v>232</v>
      </c>
      <c r="F764" s="57" t="s">
        <v>52</v>
      </c>
      <c r="G764" s="58" t="s">
        <v>89</v>
      </c>
      <c r="H764" s="57" t="s">
        <v>87</v>
      </c>
      <c r="I764" s="57" t="s">
        <v>90</v>
      </c>
      <c r="J764" s="57" t="s">
        <v>91</v>
      </c>
      <c r="K764" s="59">
        <v>1317788.94</v>
      </c>
      <c r="L764" s="95">
        <v>45200</v>
      </c>
      <c r="M764" s="96">
        <v>45261</v>
      </c>
      <c r="N764" s="57" t="s">
        <v>82</v>
      </c>
      <c r="O764" s="57">
        <v>0</v>
      </c>
      <c r="P764" s="57" t="s">
        <v>422</v>
      </c>
      <c r="Q764" s="57" t="s">
        <v>85</v>
      </c>
      <c r="R764" s="57" t="s">
        <v>816</v>
      </c>
      <c r="S764" s="57" t="s">
        <v>88</v>
      </c>
      <c r="Z764" s="55" t="s">
        <v>86</v>
      </c>
      <c r="AB764" s="5" t="s">
        <v>88</v>
      </c>
    </row>
    <row r="765" spans="1:32" s="57" customFormat="1" ht="56.25" x14ac:dyDescent="0.25">
      <c r="A765" s="55">
        <v>742</v>
      </c>
      <c r="B765" s="87" t="s">
        <v>34</v>
      </c>
      <c r="C765" s="87" t="s">
        <v>34</v>
      </c>
      <c r="D765" s="55" t="s">
        <v>1014</v>
      </c>
      <c r="E765" s="57" t="s">
        <v>232</v>
      </c>
      <c r="F765" s="57" t="s">
        <v>52</v>
      </c>
      <c r="G765" s="58" t="s">
        <v>89</v>
      </c>
      <c r="H765" s="57" t="s">
        <v>87</v>
      </c>
      <c r="I765" s="57" t="s">
        <v>90</v>
      </c>
      <c r="J765" s="57" t="s">
        <v>91</v>
      </c>
      <c r="K765" s="59">
        <v>3650000</v>
      </c>
      <c r="L765" s="95">
        <v>45200</v>
      </c>
      <c r="M765" s="96">
        <v>45383</v>
      </c>
      <c r="N765" s="57" t="s">
        <v>84</v>
      </c>
      <c r="O765" s="57" t="s">
        <v>87</v>
      </c>
      <c r="P765" s="57" t="s">
        <v>122</v>
      </c>
      <c r="Q765" s="57" t="s">
        <v>85</v>
      </c>
      <c r="R765" s="57">
        <v>0</v>
      </c>
      <c r="S765" s="57" t="s">
        <v>88</v>
      </c>
      <c r="Z765" s="55" t="s">
        <v>86</v>
      </c>
      <c r="AB765" s="5" t="s">
        <v>87</v>
      </c>
      <c r="AC765" s="57" t="s">
        <v>1017</v>
      </c>
      <c r="AD765" s="57" t="s">
        <v>1017</v>
      </c>
    </row>
    <row r="766" spans="1:32" s="57" customFormat="1" ht="135" customHeight="1" x14ac:dyDescent="0.2">
      <c r="A766" s="55">
        <v>743</v>
      </c>
      <c r="B766" s="87" t="s">
        <v>662</v>
      </c>
      <c r="C766" s="87" t="s">
        <v>663</v>
      </c>
      <c r="D766" s="100" t="s">
        <v>1020</v>
      </c>
      <c r="E766" s="55" t="s">
        <v>1024</v>
      </c>
      <c r="F766" s="55">
        <v>876</v>
      </c>
      <c r="G766" s="55" t="s">
        <v>1025</v>
      </c>
      <c r="H766" s="55" t="s">
        <v>1026</v>
      </c>
      <c r="I766" s="55" t="s">
        <v>90</v>
      </c>
      <c r="J766" s="55" t="s">
        <v>1027</v>
      </c>
      <c r="K766" s="59">
        <v>576000</v>
      </c>
      <c r="L766" s="95">
        <v>45231</v>
      </c>
      <c r="M766" s="95">
        <v>45351</v>
      </c>
      <c r="N766" s="57" t="s">
        <v>81</v>
      </c>
      <c r="O766" s="57" t="s">
        <v>87</v>
      </c>
      <c r="P766" s="57" t="s">
        <v>393</v>
      </c>
      <c r="Q766" s="57" t="s">
        <v>85</v>
      </c>
      <c r="R766" s="57">
        <v>0</v>
      </c>
      <c r="S766" s="57" t="s">
        <v>88</v>
      </c>
      <c r="Z766" s="55" t="s">
        <v>86</v>
      </c>
      <c r="AB766" s="103" t="s">
        <v>87</v>
      </c>
      <c r="AC766" s="57" t="s">
        <v>1031</v>
      </c>
      <c r="AE766" s="104"/>
      <c r="AF766" s="104"/>
    </row>
    <row r="767" spans="1:32" s="57" customFormat="1" ht="33.75" x14ac:dyDescent="0.2">
      <c r="A767" s="55">
        <v>744</v>
      </c>
      <c r="B767" s="87" t="s">
        <v>1019</v>
      </c>
      <c r="C767" s="87" t="s">
        <v>1019</v>
      </c>
      <c r="D767" s="100" t="s">
        <v>1021</v>
      </c>
      <c r="E767" s="55" t="s">
        <v>1028</v>
      </c>
      <c r="F767" s="55">
        <v>792</v>
      </c>
      <c r="G767" s="55" t="s">
        <v>1029</v>
      </c>
      <c r="H767" s="55">
        <v>5</v>
      </c>
      <c r="I767" s="55" t="s">
        <v>90</v>
      </c>
      <c r="J767" s="55" t="s">
        <v>1027</v>
      </c>
      <c r="K767" s="59" t="e">
        <f>#REF!*1.2</f>
        <v>#REF!</v>
      </c>
      <c r="L767" s="95">
        <v>45260</v>
      </c>
      <c r="M767" s="95">
        <v>45331</v>
      </c>
      <c r="N767" s="102" t="s">
        <v>118</v>
      </c>
      <c r="O767" s="57">
        <v>1</v>
      </c>
      <c r="P767" s="57" t="s">
        <v>124</v>
      </c>
      <c r="Q767" s="57" t="s">
        <v>85</v>
      </c>
      <c r="R767" s="57">
        <v>0</v>
      </c>
      <c r="S767" s="57" t="s">
        <v>88</v>
      </c>
      <c r="Z767" s="55" t="s">
        <v>86</v>
      </c>
      <c r="AB767" s="103" t="s">
        <v>87</v>
      </c>
      <c r="AC767" s="57" t="s">
        <v>1032</v>
      </c>
      <c r="AE767" s="104"/>
      <c r="AF767" s="104"/>
    </row>
    <row r="768" spans="1:32" s="57" customFormat="1" ht="36" x14ac:dyDescent="0.2">
      <c r="A768" s="55">
        <v>745</v>
      </c>
      <c r="B768" s="87" t="s">
        <v>34</v>
      </c>
      <c r="C768" s="87" t="s">
        <v>125</v>
      </c>
      <c r="D768" s="101" t="s">
        <v>1022</v>
      </c>
      <c r="E768" s="55" t="s">
        <v>1028</v>
      </c>
      <c r="F768" s="55">
        <v>876</v>
      </c>
      <c r="G768" s="55" t="s">
        <v>89</v>
      </c>
      <c r="H768" s="55">
        <v>1</v>
      </c>
      <c r="I768" s="55" t="s">
        <v>90</v>
      </c>
      <c r="J768" s="55" t="s">
        <v>1027</v>
      </c>
      <c r="K768" s="59" t="e">
        <f>#REF!*120%</f>
        <v>#REF!</v>
      </c>
      <c r="L768" s="95">
        <v>45260</v>
      </c>
      <c r="M768" s="95">
        <v>45412</v>
      </c>
      <c r="N768" s="102" t="s">
        <v>118</v>
      </c>
      <c r="O768" s="57">
        <v>1</v>
      </c>
      <c r="P768" s="57" t="s">
        <v>124</v>
      </c>
      <c r="Q768" s="57" t="s">
        <v>85</v>
      </c>
      <c r="R768" s="57">
        <v>0</v>
      </c>
      <c r="S768" s="57" t="s">
        <v>88</v>
      </c>
      <c r="Z768" s="55" t="s">
        <v>86</v>
      </c>
      <c r="AB768" s="103" t="s">
        <v>87</v>
      </c>
      <c r="AC768" s="57" t="s">
        <v>1033</v>
      </c>
      <c r="AE768" s="104"/>
      <c r="AF768" s="104"/>
    </row>
    <row r="769" spans="1:32" s="57" customFormat="1" ht="240" x14ac:dyDescent="0.2">
      <c r="A769" s="55">
        <v>746</v>
      </c>
      <c r="B769" s="87" t="s">
        <v>34</v>
      </c>
      <c r="C769" s="87" t="s">
        <v>34</v>
      </c>
      <c r="D769" s="100" t="s">
        <v>1023</v>
      </c>
      <c r="E769" s="55" t="s">
        <v>1030</v>
      </c>
      <c r="F769" s="55">
        <v>876</v>
      </c>
      <c r="G769" s="55" t="s">
        <v>89</v>
      </c>
      <c r="H769" s="55">
        <v>1</v>
      </c>
      <c r="I769" s="55" t="s">
        <v>90</v>
      </c>
      <c r="J769" s="55" t="s">
        <v>1027</v>
      </c>
      <c r="K769" s="59" t="e">
        <f>#REF!*1.2</f>
        <v>#REF!</v>
      </c>
      <c r="L769" s="95">
        <v>45260</v>
      </c>
      <c r="M769" s="95">
        <v>45628</v>
      </c>
      <c r="N769" s="57" t="s">
        <v>84</v>
      </c>
      <c r="O769" s="57">
        <v>1</v>
      </c>
      <c r="P769" s="57" t="s">
        <v>122</v>
      </c>
      <c r="Q769" s="57" t="s">
        <v>85</v>
      </c>
      <c r="R769" s="57" t="s">
        <v>87</v>
      </c>
      <c r="S769" s="57" t="s">
        <v>88</v>
      </c>
      <c r="Z769" s="55" t="s">
        <v>86</v>
      </c>
      <c r="AB769" s="105" t="s">
        <v>87</v>
      </c>
      <c r="AC769" s="57" t="s">
        <v>1034</v>
      </c>
      <c r="AE769" s="103"/>
      <c r="AF769" s="104"/>
    </row>
    <row r="770" spans="1:32" s="57" customFormat="1" ht="45" x14ac:dyDescent="0.2">
      <c r="A770" s="55">
        <v>747</v>
      </c>
      <c r="B770" s="87" t="s">
        <v>22</v>
      </c>
      <c r="C770" s="87" t="s">
        <v>22</v>
      </c>
      <c r="D770" s="55" t="s">
        <v>1036</v>
      </c>
      <c r="E770" s="55" t="s">
        <v>1030</v>
      </c>
      <c r="F770" s="55">
        <v>876</v>
      </c>
      <c r="G770" s="55" t="s">
        <v>89</v>
      </c>
      <c r="H770" s="55">
        <v>1</v>
      </c>
      <c r="I770" s="55" t="s">
        <v>90</v>
      </c>
      <c r="J770" s="55" t="s">
        <v>1027</v>
      </c>
      <c r="K770" s="59">
        <v>3880800</v>
      </c>
      <c r="L770" s="95">
        <v>45260</v>
      </c>
      <c r="M770" s="95">
        <v>45323</v>
      </c>
      <c r="N770" s="57" t="s">
        <v>84</v>
      </c>
      <c r="O770" s="57">
        <v>1</v>
      </c>
      <c r="P770" s="57" t="s">
        <v>392</v>
      </c>
      <c r="Q770" s="57" t="s">
        <v>85</v>
      </c>
      <c r="R770" s="55">
        <v>0</v>
      </c>
      <c r="S770" s="57" t="s">
        <v>88</v>
      </c>
      <c r="Z770" s="55" t="s">
        <v>86</v>
      </c>
      <c r="AB770" s="5">
        <v>1</v>
      </c>
      <c r="AC770" s="57" t="s">
        <v>1037</v>
      </c>
      <c r="AD770" s="57" t="s">
        <v>1038</v>
      </c>
      <c r="AE770" s="106"/>
      <c r="AF770" s="55"/>
    </row>
    <row r="771" spans="1:32" s="57" customFormat="1" ht="22.5" x14ac:dyDescent="0.2">
      <c r="A771" s="55" t="s">
        <v>1042</v>
      </c>
      <c r="B771" s="87" t="s">
        <v>1043</v>
      </c>
      <c r="C771" s="87" t="s">
        <v>1043</v>
      </c>
      <c r="D771" s="55" t="s">
        <v>1040</v>
      </c>
      <c r="E771" s="55" t="s">
        <v>1030</v>
      </c>
      <c r="F771" s="55">
        <v>876</v>
      </c>
      <c r="G771" s="55" t="s">
        <v>89</v>
      </c>
      <c r="H771" s="55">
        <v>1</v>
      </c>
      <c r="I771" s="55" t="s">
        <v>90</v>
      </c>
      <c r="J771" s="55" t="s">
        <v>1027</v>
      </c>
      <c r="K771" s="59">
        <v>2336332</v>
      </c>
      <c r="L771" s="95">
        <v>45260</v>
      </c>
      <c r="M771" s="96">
        <v>45292</v>
      </c>
      <c r="N771" s="57" t="s">
        <v>118</v>
      </c>
      <c r="O771" s="57" t="s">
        <v>87</v>
      </c>
      <c r="P771" s="57" t="s">
        <v>420</v>
      </c>
      <c r="Q771" s="57" t="s">
        <v>85</v>
      </c>
      <c r="R771" s="57">
        <v>0</v>
      </c>
      <c r="S771" s="57" t="s">
        <v>88</v>
      </c>
      <c r="Z771" s="55" t="s">
        <v>86</v>
      </c>
      <c r="AB771" s="105" t="s">
        <v>87</v>
      </c>
      <c r="AC771" s="57" t="s">
        <v>1045</v>
      </c>
      <c r="AD771" s="57" t="s">
        <v>254</v>
      </c>
      <c r="AE771" s="103"/>
      <c r="AF771" s="104"/>
    </row>
    <row r="772" spans="1:32" s="57" customFormat="1" ht="56.25" x14ac:dyDescent="0.2">
      <c r="A772" s="55" t="s">
        <v>1044</v>
      </c>
      <c r="B772" s="87" t="s">
        <v>34</v>
      </c>
      <c r="C772" s="87" t="s">
        <v>34</v>
      </c>
      <c r="D772" s="55" t="s">
        <v>1041</v>
      </c>
      <c r="E772" s="55" t="s">
        <v>1030</v>
      </c>
      <c r="F772" s="55">
        <v>876</v>
      </c>
      <c r="G772" s="55" t="s">
        <v>89</v>
      </c>
      <c r="H772" s="55">
        <v>1</v>
      </c>
      <c r="I772" s="55" t="s">
        <v>90</v>
      </c>
      <c r="J772" s="55" t="s">
        <v>1027</v>
      </c>
      <c r="K772" s="59">
        <v>5212348.0199999996</v>
      </c>
      <c r="L772" s="95">
        <v>45260</v>
      </c>
      <c r="M772" s="96">
        <v>45352</v>
      </c>
      <c r="N772" s="57" t="s">
        <v>118</v>
      </c>
      <c r="O772" s="57" t="s">
        <v>87</v>
      </c>
      <c r="P772" s="57" t="s">
        <v>124</v>
      </c>
      <c r="Q772" s="57" t="s">
        <v>85</v>
      </c>
      <c r="R772" s="57" t="s">
        <v>87</v>
      </c>
      <c r="S772" s="57" t="s">
        <v>88</v>
      </c>
      <c r="Z772" s="55" t="s">
        <v>86</v>
      </c>
      <c r="AB772" s="105" t="s">
        <v>87</v>
      </c>
      <c r="AC772" s="57" t="s">
        <v>1046</v>
      </c>
      <c r="AD772" s="57" t="s">
        <v>1046</v>
      </c>
      <c r="AE772" s="103"/>
      <c r="AF772" s="104"/>
    </row>
    <row r="773" spans="1:32" s="57" customFormat="1" ht="22.5" x14ac:dyDescent="0.25">
      <c r="A773" s="55" t="s">
        <v>1060</v>
      </c>
      <c r="B773" s="87" t="s">
        <v>34</v>
      </c>
      <c r="C773" s="87" t="s">
        <v>125</v>
      </c>
      <c r="D773" s="55" t="s">
        <v>1048</v>
      </c>
      <c r="E773" s="55" t="s">
        <v>1030</v>
      </c>
      <c r="F773" s="55">
        <v>876</v>
      </c>
      <c r="G773" s="55" t="s">
        <v>89</v>
      </c>
      <c r="H773" s="55">
        <v>1</v>
      </c>
      <c r="I773" s="55" t="s">
        <v>90</v>
      </c>
      <c r="J773" s="55" t="s">
        <v>1027</v>
      </c>
      <c r="K773" s="59">
        <v>3422528.4</v>
      </c>
      <c r="L773" s="95">
        <v>45260</v>
      </c>
      <c r="M773" s="96">
        <v>45261</v>
      </c>
      <c r="N773" s="57" t="s">
        <v>81</v>
      </c>
      <c r="O773" s="57" t="s">
        <v>87</v>
      </c>
      <c r="P773" s="57" t="s">
        <v>467</v>
      </c>
      <c r="Q773" s="57" t="s">
        <v>85</v>
      </c>
      <c r="R773" s="57">
        <v>0</v>
      </c>
      <c r="S773" s="57" t="s">
        <v>88</v>
      </c>
      <c r="Z773" s="55" t="s">
        <v>86</v>
      </c>
      <c r="AB773" s="105" t="s">
        <v>88</v>
      </c>
      <c r="AC773" s="104"/>
      <c r="AD773" s="104"/>
      <c r="AE773" s="104"/>
      <c r="AF773" s="104"/>
    </row>
    <row r="774" spans="1:32" s="57" customFormat="1" ht="45" x14ac:dyDescent="0.25">
      <c r="A774" s="55" t="s">
        <v>1061</v>
      </c>
      <c r="B774" s="87" t="s">
        <v>25</v>
      </c>
      <c r="C774" s="87" t="s">
        <v>675</v>
      </c>
      <c r="D774" s="55" t="s">
        <v>1049</v>
      </c>
      <c r="E774" s="55" t="s">
        <v>1030</v>
      </c>
      <c r="F774" s="55">
        <v>876</v>
      </c>
      <c r="G774" s="55" t="s">
        <v>89</v>
      </c>
      <c r="H774" s="55">
        <v>1</v>
      </c>
      <c r="I774" s="55" t="s">
        <v>90</v>
      </c>
      <c r="J774" s="55" t="s">
        <v>1027</v>
      </c>
      <c r="K774" s="59">
        <v>47057202</v>
      </c>
      <c r="L774" s="95">
        <v>45260</v>
      </c>
      <c r="M774" s="96">
        <v>45261</v>
      </c>
      <c r="N774" s="57" t="s">
        <v>84</v>
      </c>
      <c r="O774" s="57" t="s">
        <v>87</v>
      </c>
      <c r="P774" s="57" t="s">
        <v>392</v>
      </c>
      <c r="Q774" s="57" t="s">
        <v>85</v>
      </c>
      <c r="R774" s="57">
        <v>0</v>
      </c>
      <c r="S774" s="57" t="s">
        <v>88</v>
      </c>
      <c r="Z774" s="55" t="s">
        <v>86</v>
      </c>
      <c r="AB774" s="105" t="s">
        <v>88</v>
      </c>
      <c r="AC774" s="104"/>
      <c r="AD774" s="104"/>
      <c r="AE774" s="104"/>
      <c r="AF774" s="104"/>
    </row>
    <row r="775" spans="1:32" s="57" customFormat="1" ht="202.5" x14ac:dyDescent="0.25">
      <c r="A775" s="55" t="s">
        <v>1062</v>
      </c>
      <c r="B775" s="87" t="s">
        <v>34</v>
      </c>
      <c r="C775" s="87" t="s">
        <v>34</v>
      </c>
      <c r="D775" s="55" t="s">
        <v>1050</v>
      </c>
      <c r="E775" s="55" t="s">
        <v>1030</v>
      </c>
      <c r="F775" s="55">
        <v>876</v>
      </c>
      <c r="G775" s="55" t="s">
        <v>89</v>
      </c>
      <c r="H775" s="55">
        <v>1</v>
      </c>
      <c r="I775" s="55" t="s">
        <v>90</v>
      </c>
      <c r="J775" s="55" t="s">
        <v>1027</v>
      </c>
      <c r="K775" s="59">
        <v>22746377.859999999</v>
      </c>
      <c r="L775" s="95">
        <v>45260</v>
      </c>
      <c r="M775" s="96">
        <v>45627</v>
      </c>
      <c r="N775" s="57" t="s">
        <v>84</v>
      </c>
      <c r="O775" s="57" t="s">
        <v>87</v>
      </c>
      <c r="P775" s="57" t="s">
        <v>122</v>
      </c>
      <c r="Q775" s="57" t="s">
        <v>85</v>
      </c>
      <c r="R775" s="57" t="s">
        <v>87</v>
      </c>
      <c r="S775" s="57" t="s">
        <v>88</v>
      </c>
      <c r="Z775" s="55" t="s">
        <v>86</v>
      </c>
      <c r="AB775" s="5" t="s">
        <v>87</v>
      </c>
      <c r="AC775" s="57" t="s">
        <v>1055</v>
      </c>
      <c r="AD775" s="57" t="s">
        <v>1055</v>
      </c>
    </row>
    <row r="776" spans="1:32" s="57" customFormat="1" ht="33.75" x14ac:dyDescent="0.25">
      <c r="A776" s="55" t="s">
        <v>1063</v>
      </c>
      <c r="B776" s="87" t="s">
        <v>34</v>
      </c>
      <c r="C776" s="87" t="s">
        <v>125</v>
      </c>
      <c r="D776" s="55" t="s">
        <v>1051</v>
      </c>
      <c r="E776" s="55" t="s">
        <v>1030</v>
      </c>
      <c r="F776" s="55">
        <v>876</v>
      </c>
      <c r="G776" s="55" t="s">
        <v>89</v>
      </c>
      <c r="H776" s="55">
        <v>1</v>
      </c>
      <c r="I776" s="55" t="s">
        <v>90</v>
      </c>
      <c r="J776" s="55" t="s">
        <v>1027</v>
      </c>
      <c r="K776" s="59">
        <v>536612.68999999994</v>
      </c>
      <c r="L776" s="95">
        <v>45260</v>
      </c>
      <c r="M776" s="96">
        <v>45323</v>
      </c>
      <c r="N776" s="57" t="s">
        <v>118</v>
      </c>
      <c r="O776" s="57" t="s">
        <v>87</v>
      </c>
      <c r="P776" s="57" t="s">
        <v>420</v>
      </c>
      <c r="Q776" s="57" t="s">
        <v>85</v>
      </c>
      <c r="R776" s="57">
        <v>0</v>
      </c>
      <c r="S776" s="57" t="s">
        <v>88</v>
      </c>
      <c r="Z776" s="55" t="s">
        <v>86</v>
      </c>
      <c r="AB776" s="5" t="s">
        <v>87</v>
      </c>
      <c r="AC776" s="57" t="s">
        <v>1056</v>
      </c>
      <c r="AD776" s="57" t="s">
        <v>254</v>
      </c>
    </row>
    <row r="777" spans="1:32" s="57" customFormat="1" ht="22.5" x14ac:dyDescent="0.25">
      <c r="A777" s="55" t="s">
        <v>1064</v>
      </c>
      <c r="B777" s="87" t="s">
        <v>30</v>
      </c>
      <c r="C777" s="87" t="s">
        <v>30</v>
      </c>
      <c r="D777" s="55" t="s">
        <v>585</v>
      </c>
      <c r="E777" s="55" t="s">
        <v>1030</v>
      </c>
      <c r="F777" s="55">
        <v>876</v>
      </c>
      <c r="G777" s="55" t="s">
        <v>89</v>
      </c>
      <c r="H777" s="55">
        <v>1</v>
      </c>
      <c r="I777" s="55" t="s">
        <v>90</v>
      </c>
      <c r="J777" s="55" t="s">
        <v>1027</v>
      </c>
      <c r="K777" s="59">
        <v>4824000</v>
      </c>
      <c r="L777" s="95">
        <v>45260</v>
      </c>
      <c r="M777" s="96">
        <v>45383</v>
      </c>
      <c r="N777" s="57" t="s">
        <v>118</v>
      </c>
      <c r="O777" s="57" t="s">
        <v>87</v>
      </c>
      <c r="P777" s="57" t="s">
        <v>124</v>
      </c>
      <c r="Q777" s="57" t="s">
        <v>85</v>
      </c>
      <c r="R777" s="57" t="s">
        <v>87</v>
      </c>
      <c r="S777" s="57" t="s">
        <v>88</v>
      </c>
      <c r="Z777" s="55" t="s">
        <v>86</v>
      </c>
      <c r="AB777" s="5" t="s">
        <v>87</v>
      </c>
      <c r="AC777" s="57" t="s">
        <v>1057</v>
      </c>
      <c r="AD777" s="57" t="s">
        <v>1057</v>
      </c>
    </row>
    <row r="778" spans="1:32" s="57" customFormat="1" ht="101.25" x14ac:dyDescent="0.25">
      <c r="A778" s="55" t="s">
        <v>1065</v>
      </c>
      <c r="B778" s="87" t="s">
        <v>34</v>
      </c>
      <c r="C778" s="87" t="s">
        <v>125</v>
      </c>
      <c r="D778" s="55" t="s">
        <v>1052</v>
      </c>
      <c r="E778" s="55" t="s">
        <v>1030</v>
      </c>
      <c r="F778" s="55">
        <v>876</v>
      </c>
      <c r="G778" s="55" t="s">
        <v>89</v>
      </c>
      <c r="H778" s="55">
        <v>1</v>
      </c>
      <c r="I778" s="55" t="s">
        <v>90</v>
      </c>
      <c r="J778" s="55" t="s">
        <v>1027</v>
      </c>
      <c r="K778" s="59">
        <v>12341144.74</v>
      </c>
      <c r="L778" s="95">
        <v>45260</v>
      </c>
      <c r="M778" s="96">
        <v>45413</v>
      </c>
      <c r="N778" s="57" t="s">
        <v>84</v>
      </c>
      <c r="O778" s="57" t="s">
        <v>87</v>
      </c>
      <c r="P778" s="57" t="s">
        <v>392</v>
      </c>
      <c r="Q778" s="57" t="s">
        <v>85</v>
      </c>
      <c r="R778" s="57">
        <v>0</v>
      </c>
      <c r="S778" s="57" t="s">
        <v>88</v>
      </c>
      <c r="Z778" s="55" t="s">
        <v>86</v>
      </c>
      <c r="AB778" s="5" t="s">
        <v>87</v>
      </c>
      <c r="AC778" s="57" t="s">
        <v>1058</v>
      </c>
      <c r="AD778" s="57" t="s">
        <v>254</v>
      </c>
    </row>
    <row r="779" spans="1:32" s="57" customFormat="1" ht="45" x14ac:dyDescent="0.25">
      <c r="A779" s="55" t="s">
        <v>1066</v>
      </c>
      <c r="B779" s="87" t="s">
        <v>34</v>
      </c>
      <c r="C779" s="87" t="s">
        <v>125</v>
      </c>
      <c r="D779" s="55" t="s">
        <v>1053</v>
      </c>
      <c r="E779" s="55" t="s">
        <v>1030</v>
      </c>
      <c r="F779" s="55">
        <v>876</v>
      </c>
      <c r="G779" s="55" t="s">
        <v>89</v>
      </c>
      <c r="H779" s="55">
        <v>1</v>
      </c>
      <c r="I779" s="55" t="s">
        <v>90</v>
      </c>
      <c r="J779" s="55" t="s">
        <v>1027</v>
      </c>
      <c r="K779" s="59">
        <v>2679409.88</v>
      </c>
      <c r="L779" s="95">
        <v>45260</v>
      </c>
      <c r="M779" s="96">
        <v>45383</v>
      </c>
      <c r="N779" s="57" t="s">
        <v>118</v>
      </c>
      <c r="O779" s="57" t="s">
        <v>87</v>
      </c>
      <c r="P779" s="57" t="s">
        <v>420</v>
      </c>
      <c r="Q779" s="57" t="s">
        <v>85</v>
      </c>
      <c r="R779" s="57">
        <v>0</v>
      </c>
      <c r="S779" s="57" t="s">
        <v>88</v>
      </c>
      <c r="Z779" s="55" t="s">
        <v>86</v>
      </c>
      <c r="AB779" s="5" t="s">
        <v>87</v>
      </c>
      <c r="AC779" s="57" t="s">
        <v>1059</v>
      </c>
      <c r="AD779" s="57" t="s">
        <v>254</v>
      </c>
    </row>
    <row r="780" spans="1:32" s="57" customFormat="1" ht="67.5" x14ac:dyDescent="0.25">
      <c r="A780" s="55" t="s">
        <v>1067</v>
      </c>
      <c r="B780" s="87" t="s">
        <v>1068</v>
      </c>
      <c r="C780" s="87" t="s">
        <v>34</v>
      </c>
      <c r="D780" s="55" t="s">
        <v>1054</v>
      </c>
      <c r="E780" s="55" t="s">
        <v>1030</v>
      </c>
      <c r="F780" s="55">
        <v>876</v>
      </c>
      <c r="G780" s="55" t="s">
        <v>89</v>
      </c>
      <c r="H780" s="55">
        <v>1</v>
      </c>
      <c r="I780" s="55" t="s">
        <v>90</v>
      </c>
      <c r="J780" s="55" t="s">
        <v>1027</v>
      </c>
      <c r="K780" s="59">
        <v>1934640</v>
      </c>
      <c r="L780" s="95">
        <v>45260</v>
      </c>
      <c r="M780" s="96">
        <v>45261</v>
      </c>
      <c r="N780" s="57" t="s">
        <v>118</v>
      </c>
      <c r="O780" s="57" t="s">
        <v>87</v>
      </c>
      <c r="P780" s="57" t="s">
        <v>124</v>
      </c>
      <c r="Q780" s="57" t="s">
        <v>85</v>
      </c>
      <c r="R780" s="57" t="s">
        <v>87</v>
      </c>
      <c r="S780" s="57" t="s">
        <v>88</v>
      </c>
      <c r="Z780" s="55" t="s">
        <v>86</v>
      </c>
      <c r="AB780" s="5" t="s">
        <v>88</v>
      </c>
    </row>
    <row r="781" spans="1:32" s="57" customFormat="1" ht="67.5" x14ac:dyDescent="0.25">
      <c r="A781" s="55" t="s">
        <v>1071</v>
      </c>
      <c r="B781" s="87" t="s">
        <v>92</v>
      </c>
      <c r="C781" s="87" t="s">
        <v>92</v>
      </c>
      <c r="D781" s="55" t="s">
        <v>1069</v>
      </c>
      <c r="E781" s="55" t="s">
        <v>1030</v>
      </c>
      <c r="F781" s="55">
        <v>876</v>
      </c>
      <c r="G781" s="55" t="s">
        <v>89</v>
      </c>
      <c r="H781" s="55">
        <v>1</v>
      </c>
      <c r="I781" s="55" t="s">
        <v>90</v>
      </c>
      <c r="J781" s="55" t="s">
        <v>1027</v>
      </c>
      <c r="K781" s="59">
        <v>987968</v>
      </c>
      <c r="L781" s="95">
        <v>45260</v>
      </c>
      <c r="M781" s="96">
        <v>45261</v>
      </c>
      <c r="N781" s="57" t="s">
        <v>82</v>
      </c>
      <c r="O781" s="57">
        <v>0</v>
      </c>
      <c r="P781" s="57" t="s">
        <v>422</v>
      </c>
      <c r="Q781" s="57" t="s">
        <v>85</v>
      </c>
      <c r="R781" s="57">
        <v>0</v>
      </c>
      <c r="S781" s="57" t="s">
        <v>88</v>
      </c>
      <c r="Z781" s="55" t="s">
        <v>86</v>
      </c>
      <c r="AB781" s="5" t="s">
        <v>88</v>
      </c>
    </row>
    <row r="782" spans="1:32" s="57" customFormat="1" ht="67.5" x14ac:dyDescent="0.25">
      <c r="A782" s="55" t="s">
        <v>1072</v>
      </c>
      <c r="B782" s="87" t="s">
        <v>34</v>
      </c>
      <c r="C782" s="87" t="s">
        <v>125</v>
      </c>
      <c r="D782" s="55" t="s">
        <v>1070</v>
      </c>
      <c r="E782" s="55" t="s">
        <v>1030</v>
      </c>
      <c r="F782" s="55">
        <v>876</v>
      </c>
      <c r="G782" s="55" t="s">
        <v>89</v>
      </c>
      <c r="H782" s="55">
        <v>1</v>
      </c>
      <c r="I782" s="55" t="s">
        <v>90</v>
      </c>
      <c r="J782" s="55" t="s">
        <v>1027</v>
      </c>
      <c r="K782" s="59">
        <v>1332225.56</v>
      </c>
      <c r="L782" s="95">
        <v>45260</v>
      </c>
      <c r="M782" s="96">
        <v>45261</v>
      </c>
      <c r="N782" s="57" t="s">
        <v>82</v>
      </c>
      <c r="O782" s="57">
        <v>0</v>
      </c>
      <c r="P782" s="57" t="s">
        <v>422</v>
      </c>
      <c r="Q782" s="57" t="s">
        <v>85</v>
      </c>
      <c r="R782" s="57">
        <v>0</v>
      </c>
      <c r="S782" s="57" t="s">
        <v>88</v>
      </c>
      <c r="Z782" s="55" t="s">
        <v>86</v>
      </c>
      <c r="AB782" s="5" t="s">
        <v>88</v>
      </c>
    </row>
    <row r="783" spans="1:32" s="57" customFormat="1" ht="33.75" x14ac:dyDescent="0.25">
      <c r="A783" s="55" t="s">
        <v>1073</v>
      </c>
      <c r="B783" s="87" t="s">
        <v>34</v>
      </c>
      <c r="C783" s="87" t="s">
        <v>125</v>
      </c>
      <c r="D783" s="55" t="s">
        <v>1095</v>
      </c>
      <c r="E783" s="55" t="s">
        <v>1030</v>
      </c>
      <c r="F783" s="55">
        <v>876</v>
      </c>
      <c r="G783" s="55" t="s">
        <v>89</v>
      </c>
      <c r="H783" s="55">
        <v>1</v>
      </c>
      <c r="I783" s="55" t="s">
        <v>90</v>
      </c>
      <c r="J783" s="55" t="s">
        <v>1027</v>
      </c>
      <c r="K783" s="59">
        <v>1564684.73</v>
      </c>
      <c r="L783" s="95">
        <v>45260</v>
      </c>
      <c r="M783" s="96">
        <v>45383</v>
      </c>
      <c r="N783" s="57" t="s">
        <v>118</v>
      </c>
      <c r="O783" s="57" t="s">
        <v>87</v>
      </c>
      <c r="P783" s="57" t="s">
        <v>420</v>
      </c>
      <c r="Q783" s="57" t="s">
        <v>85</v>
      </c>
      <c r="R783" s="57">
        <v>0</v>
      </c>
      <c r="S783" s="57" t="s">
        <v>88</v>
      </c>
      <c r="Z783" s="55" t="s">
        <v>86</v>
      </c>
      <c r="AB783" s="5">
        <v>1</v>
      </c>
      <c r="AC783" s="57" t="s">
        <v>1085</v>
      </c>
      <c r="AD783" s="57" t="s">
        <v>254</v>
      </c>
    </row>
    <row r="784" spans="1:32" s="57" customFormat="1" ht="78.75" x14ac:dyDescent="0.25">
      <c r="A784" s="55" t="s">
        <v>1074</v>
      </c>
      <c r="B784" s="87" t="s">
        <v>34</v>
      </c>
      <c r="C784" s="87" t="s">
        <v>125</v>
      </c>
      <c r="D784" s="55" t="s">
        <v>1096</v>
      </c>
      <c r="E784" s="55" t="s">
        <v>1030</v>
      </c>
      <c r="F784" s="55">
        <v>876</v>
      </c>
      <c r="G784" s="55" t="s">
        <v>89</v>
      </c>
      <c r="H784" s="55">
        <v>1</v>
      </c>
      <c r="I784" s="55" t="s">
        <v>90</v>
      </c>
      <c r="J784" s="55" t="s">
        <v>1027</v>
      </c>
      <c r="K784" s="59">
        <v>16035049.289999999</v>
      </c>
      <c r="L784" s="95">
        <v>45260</v>
      </c>
      <c r="M784" s="96">
        <v>45261</v>
      </c>
      <c r="N784" s="57" t="s">
        <v>84</v>
      </c>
      <c r="O784" s="57" t="s">
        <v>87</v>
      </c>
      <c r="P784" s="57" t="s">
        <v>392</v>
      </c>
      <c r="Q784" s="57" t="s">
        <v>85</v>
      </c>
      <c r="R784" s="57">
        <v>0</v>
      </c>
      <c r="S784" s="57" t="s">
        <v>88</v>
      </c>
      <c r="Z784" s="55" t="s">
        <v>86</v>
      </c>
      <c r="AB784" s="5">
        <v>0</v>
      </c>
    </row>
    <row r="785" spans="1:30" s="57" customFormat="1" ht="22.5" x14ac:dyDescent="0.25">
      <c r="A785" s="55" t="s">
        <v>1075</v>
      </c>
      <c r="B785" s="87" t="s">
        <v>22</v>
      </c>
      <c r="C785" s="87" t="s">
        <v>22</v>
      </c>
      <c r="D785" s="55" t="s">
        <v>1097</v>
      </c>
      <c r="E785" s="55" t="s">
        <v>1030</v>
      </c>
      <c r="F785" s="55">
        <v>876</v>
      </c>
      <c r="G785" s="55" t="s">
        <v>89</v>
      </c>
      <c r="H785" s="55">
        <v>1</v>
      </c>
      <c r="I785" s="55" t="s">
        <v>90</v>
      </c>
      <c r="J785" s="55" t="s">
        <v>1027</v>
      </c>
      <c r="K785" s="59">
        <v>1532064.6</v>
      </c>
      <c r="L785" s="95">
        <v>45260</v>
      </c>
      <c r="M785" s="96">
        <v>45261</v>
      </c>
      <c r="N785" s="57" t="s">
        <v>81</v>
      </c>
      <c r="O785" s="57" t="s">
        <v>87</v>
      </c>
      <c r="P785" s="57" t="s">
        <v>467</v>
      </c>
      <c r="Q785" s="57" t="s">
        <v>85</v>
      </c>
      <c r="R785" s="57">
        <v>0</v>
      </c>
      <c r="S785" s="57" t="s">
        <v>119</v>
      </c>
      <c r="Z785" s="55" t="s">
        <v>86</v>
      </c>
      <c r="AB785" s="5">
        <v>0</v>
      </c>
    </row>
    <row r="786" spans="1:30" s="57" customFormat="1" ht="22.5" x14ac:dyDescent="0.25">
      <c r="A786" s="55" t="s">
        <v>1076</v>
      </c>
      <c r="B786" s="87" t="s">
        <v>637</v>
      </c>
      <c r="C786" s="87" t="s">
        <v>637</v>
      </c>
      <c r="D786" s="55" t="s">
        <v>639</v>
      </c>
      <c r="E786" s="55" t="s">
        <v>1030</v>
      </c>
      <c r="F786" s="55">
        <v>876</v>
      </c>
      <c r="G786" s="55" t="s">
        <v>89</v>
      </c>
      <c r="H786" s="55">
        <v>1</v>
      </c>
      <c r="I786" s="55" t="s">
        <v>90</v>
      </c>
      <c r="J786" s="55" t="s">
        <v>1027</v>
      </c>
      <c r="K786" s="59">
        <v>10911016.49</v>
      </c>
      <c r="L786" s="95">
        <v>45260</v>
      </c>
      <c r="M786" s="96">
        <v>45292</v>
      </c>
      <c r="N786" s="57" t="s">
        <v>81</v>
      </c>
      <c r="O786" s="57" t="s">
        <v>87</v>
      </c>
      <c r="P786" s="57" t="s">
        <v>393</v>
      </c>
      <c r="Q786" s="57" t="s">
        <v>85</v>
      </c>
      <c r="R786" s="57" t="s">
        <v>87</v>
      </c>
      <c r="S786" s="57" t="s">
        <v>88</v>
      </c>
      <c r="Z786" s="55" t="s">
        <v>86</v>
      </c>
      <c r="AB786" s="5">
        <v>1</v>
      </c>
      <c r="AC786" s="57" t="s">
        <v>1086</v>
      </c>
      <c r="AD786" s="57" t="s">
        <v>1086</v>
      </c>
    </row>
    <row r="787" spans="1:30" s="57" customFormat="1" ht="135" x14ac:dyDescent="0.25">
      <c r="A787" s="55" t="s">
        <v>1077</v>
      </c>
      <c r="B787" s="87" t="s">
        <v>22</v>
      </c>
      <c r="C787" s="87" t="s">
        <v>22</v>
      </c>
      <c r="D787" s="55" t="s">
        <v>1098</v>
      </c>
      <c r="E787" s="55" t="s">
        <v>1030</v>
      </c>
      <c r="F787" s="55">
        <v>876</v>
      </c>
      <c r="G787" s="55" t="s">
        <v>89</v>
      </c>
      <c r="H787" s="55">
        <v>1</v>
      </c>
      <c r="I787" s="55" t="s">
        <v>90</v>
      </c>
      <c r="J787" s="55" t="s">
        <v>1027</v>
      </c>
      <c r="K787" s="59">
        <v>1549613.53</v>
      </c>
      <c r="L787" s="95">
        <v>45260</v>
      </c>
      <c r="M787" s="96">
        <v>45261</v>
      </c>
      <c r="N787" s="57" t="s">
        <v>81</v>
      </c>
      <c r="O787" s="57" t="s">
        <v>87</v>
      </c>
      <c r="P787" s="57" t="s">
        <v>467</v>
      </c>
      <c r="Q787" s="57" t="s">
        <v>85</v>
      </c>
      <c r="R787" s="57">
        <v>0</v>
      </c>
      <c r="S787" s="57" t="s">
        <v>88</v>
      </c>
      <c r="Z787" s="55" t="s">
        <v>86</v>
      </c>
      <c r="AB787" s="5" t="s">
        <v>87</v>
      </c>
      <c r="AC787" s="57" t="s">
        <v>1087</v>
      </c>
      <c r="AD787" s="57" t="s">
        <v>254</v>
      </c>
    </row>
    <row r="788" spans="1:30" s="57" customFormat="1" ht="45" x14ac:dyDescent="0.25">
      <c r="A788" s="55" t="s">
        <v>1078</v>
      </c>
      <c r="B788" s="87" t="s">
        <v>34</v>
      </c>
      <c r="C788" s="87" t="s">
        <v>125</v>
      </c>
      <c r="D788" s="55" t="s">
        <v>1099</v>
      </c>
      <c r="E788" s="55" t="s">
        <v>1030</v>
      </c>
      <c r="F788" s="55">
        <v>876</v>
      </c>
      <c r="G788" s="55" t="s">
        <v>89</v>
      </c>
      <c r="H788" s="55">
        <v>1</v>
      </c>
      <c r="I788" s="55" t="s">
        <v>90</v>
      </c>
      <c r="J788" s="55" t="s">
        <v>1027</v>
      </c>
      <c r="K788" s="59">
        <v>6918087.3600000003</v>
      </c>
      <c r="L788" s="95">
        <v>45260</v>
      </c>
      <c r="M788" s="96">
        <v>45474</v>
      </c>
      <c r="N788" s="57" t="s">
        <v>118</v>
      </c>
      <c r="O788" s="57" t="s">
        <v>87</v>
      </c>
      <c r="P788" s="57" t="s">
        <v>420</v>
      </c>
      <c r="Q788" s="57" t="s">
        <v>85</v>
      </c>
      <c r="R788" s="57">
        <v>0</v>
      </c>
      <c r="S788" s="57" t="s">
        <v>88</v>
      </c>
      <c r="Z788" s="55" t="s">
        <v>86</v>
      </c>
      <c r="AB788" s="5">
        <v>1</v>
      </c>
      <c r="AC788" s="57" t="s">
        <v>1088</v>
      </c>
      <c r="AD788" s="57" t="s">
        <v>254</v>
      </c>
    </row>
    <row r="789" spans="1:30" s="57" customFormat="1" ht="56.25" x14ac:dyDescent="0.25">
      <c r="A789" s="55" t="s">
        <v>1079</v>
      </c>
      <c r="B789" s="87" t="s">
        <v>34</v>
      </c>
      <c r="C789" s="87" t="s">
        <v>125</v>
      </c>
      <c r="D789" s="55" t="s">
        <v>1100</v>
      </c>
      <c r="E789" s="55" t="s">
        <v>1030</v>
      </c>
      <c r="F789" s="55">
        <v>876</v>
      </c>
      <c r="G789" s="55" t="s">
        <v>89</v>
      </c>
      <c r="H789" s="55">
        <v>1</v>
      </c>
      <c r="I789" s="55" t="s">
        <v>90</v>
      </c>
      <c r="J789" s="55" t="s">
        <v>1027</v>
      </c>
      <c r="K789" s="59">
        <v>1575915.46</v>
      </c>
      <c r="L789" s="95">
        <v>45260</v>
      </c>
      <c r="M789" s="96">
        <v>45352</v>
      </c>
      <c r="N789" s="57" t="s">
        <v>118</v>
      </c>
      <c r="O789" s="57" t="s">
        <v>87</v>
      </c>
      <c r="P789" s="57" t="s">
        <v>420</v>
      </c>
      <c r="Q789" s="57" t="s">
        <v>85</v>
      </c>
      <c r="R789" s="57">
        <v>0</v>
      </c>
      <c r="S789" s="57" t="s">
        <v>88</v>
      </c>
      <c r="Z789" s="55" t="s">
        <v>86</v>
      </c>
      <c r="AB789" s="5">
        <v>1</v>
      </c>
      <c r="AC789" s="57" t="s">
        <v>1089</v>
      </c>
      <c r="AD789" s="57" t="s">
        <v>254</v>
      </c>
    </row>
    <row r="790" spans="1:30" s="57" customFormat="1" ht="78.75" x14ac:dyDescent="0.25">
      <c r="A790" s="55" t="s">
        <v>1080</v>
      </c>
      <c r="B790" s="87" t="s">
        <v>34</v>
      </c>
      <c r="C790" s="87" t="s">
        <v>125</v>
      </c>
      <c r="D790" s="55" t="s">
        <v>1101</v>
      </c>
      <c r="E790" s="55" t="s">
        <v>1030</v>
      </c>
      <c r="F790" s="55">
        <v>876</v>
      </c>
      <c r="G790" s="55" t="s">
        <v>89</v>
      </c>
      <c r="H790" s="55">
        <v>1</v>
      </c>
      <c r="I790" s="55" t="s">
        <v>90</v>
      </c>
      <c r="J790" s="55" t="s">
        <v>1027</v>
      </c>
      <c r="K790" s="59">
        <v>2972698.73</v>
      </c>
      <c r="L790" s="95">
        <v>45260</v>
      </c>
      <c r="M790" s="96">
        <v>45352</v>
      </c>
      <c r="N790" s="57" t="s">
        <v>118</v>
      </c>
      <c r="O790" s="57" t="s">
        <v>87</v>
      </c>
      <c r="P790" s="57" t="s">
        <v>420</v>
      </c>
      <c r="Q790" s="57" t="s">
        <v>85</v>
      </c>
      <c r="R790" s="57">
        <v>0</v>
      </c>
      <c r="S790" s="57" t="s">
        <v>88</v>
      </c>
      <c r="Z790" s="55" t="s">
        <v>86</v>
      </c>
      <c r="AB790" s="5">
        <v>1</v>
      </c>
      <c r="AC790" s="57" t="s">
        <v>1090</v>
      </c>
      <c r="AD790" s="57" t="s">
        <v>254</v>
      </c>
    </row>
    <row r="791" spans="1:30" s="57" customFormat="1" ht="78.75" x14ac:dyDescent="0.25">
      <c r="A791" s="55" t="s">
        <v>1081</v>
      </c>
      <c r="B791" s="87" t="s">
        <v>34</v>
      </c>
      <c r="C791" s="87" t="s">
        <v>34</v>
      </c>
      <c r="D791" s="55" t="s">
        <v>1102</v>
      </c>
      <c r="E791" s="55" t="s">
        <v>1030</v>
      </c>
      <c r="F791" s="55">
        <v>876</v>
      </c>
      <c r="G791" s="55" t="s">
        <v>89</v>
      </c>
      <c r="H791" s="55">
        <v>1</v>
      </c>
      <c r="I791" s="55" t="s">
        <v>90</v>
      </c>
      <c r="J791" s="55" t="s">
        <v>1027</v>
      </c>
      <c r="K791" s="59">
        <v>4974907.21</v>
      </c>
      <c r="L791" s="95">
        <v>45260</v>
      </c>
      <c r="M791" s="96">
        <v>45383</v>
      </c>
      <c r="N791" s="57" t="s">
        <v>118</v>
      </c>
      <c r="O791" s="57" t="s">
        <v>87</v>
      </c>
      <c r="P791" s="57" t="s">
        <v>124</v>
      </c>
      <c r="Q791" s="57" t="s">
        <v>85</v>
      </c>
      <c r="R791" s="57" t="s">
        <v>87</v>
      </c>
      <c r="S791" s="57" t="s">
        <v>88</v>
      </c>
      <c r="Z791" s="55" t="s">
        <v>86</v>
      </c>
      <c r="AB791" s="5">
        <v>1</v>
      </c>
      <c r="AC791" s="57" t="s">
        <v>1091</v>
      </c>
      <c r="AD791" s="57" t="s">
        <v>1091</v>
      </c>
    </row>
    <row r="792" spans="1:30" s="57" customFormat="1" ht="101.25" x14ac:dyDescent="0.25">
      <c r="A792" s="55" t="s">
        <v>1082</v>
      </c>
      <c r="B792" s="87" t="s">
        <v>34</v>
      </c>
      <c r="C792" s="87" t="s">
        <v>125</v>
      </c>
      <c r="D792" s="55" t="s">
        <v>1103</v>
      </c>
      <c r="E792" s="55" t="s">
        <v>1030</v>
      </c>
      <c r="F792" s="55">
        <v>876</v>
      </c>
      <c r="G792" s="55" t="s">
        <v>89</v>
      </c>
      <c r="H792" s="55">
        <v>1</v>
      </c>
      <c r="I792" s="55" t="s">
        <v>90</v>
      </c>
      <c r="J792" s="55" t="s">
        <v>1027</v>
      </c>
      <c r="K792" s="59">
        <v>1377479.63</v>
      </c>
      <c r="L792" s="95">
        <v>45260</v>
      </c>
      <c r="M792" s="96">
        <v>45413</v>
      </c>
      <c r="N792" s="57" t="s">
        <v>118</v>
      </c>
      <c r="O792" s="57" t="s">
        <v>87</v>
      </c>
      <c r="P792" s="57" t="s">
        <v>420</v>
      </c>
      <c r="Q792" s="57" t="s">
        <v>85</v>
      </c>
      <c r="R792" s="57">
        <v>0</v>
      </c>
      <c r="S792" s="57" t="s">
        <v>88</v>
      </c>
      <c r="Z792" s="55" t="s">
        <v>86</v>
      </c>
      <c r="AB792" s="5">
        <v>1</v>
      </c>
      <c r="AC792" s="57" t="s">
        <v>1092</v>
      </c>
      <c r="AD792" s="57" t="s">
        <v>254</v>
      </c>
    </row>
    <row r="793" spans="1:30" s="57" customFormat="1" ht="33.75" x14ac:dyDescent="0.25">
      <c r="A793" s="55" t="s">
        <v>1083</v>
      </c>
      <c r="B793" s="87" t="s">
        <v>34</v>
      </c>
      <c r="C793" s="87" t="s">
        <v>34</v>
      </c>
      <c r="D793" s="55" t="s">
        <v>1104</v>
      </c>
      <c r="E793" s="55" t="s">
        <v>1030</v>
      </c>
      <c r="F793" s="55">
        <v>876</v>
      </c>
      <c r="G793" s="55" t="s">
        <v>89</v>
      </c>
      <c r="H793" s="55">
        <v>1</v>
      </c>
      <c r="I793" s="55" t="s">
        <v>90</v>
      </c>
      <c r="J793" s="55" t="s">
        <v>1027</v>
      </c>
      <c r="K793" s="59">
        <v>4691232.45</v>
      </c>
      <c r="L793" s="95">
        <v>45260</v>
      </c>
      <c r="M793" s="96">
        <v>45352</v>
      </c>
      <c r="N793" s="57" t="s">
        <v>118</v>
      </c>
      <c r="O793" s="57" t="s">
        <v>87</v>
      </c>
      <c r="P793" s="57" t="s">
        <v>124</v>
      </c>
      <c r="Q793" s="57" t="s">
        <v>85</v>
      </c>
      <c r="R793" s="57" t="s">
        <v>87</v>
      </c>
      <c r="S793" s="57" t="s">
        <v>88</v>
      </c>
      <c r="Z793" s="55" t="s">
        <v>86</v>
      </c>
      <c r="AB793" s="5">
        <v>1</v>
      </c>
      <c r="AC793" s="57" t="s">
        <v>1093</v>
      </c>
      <c r="AD793" s="57" t="s">
        <v>1093</v>
      </c>
    </row>
    <row r="794" spans="1:30" s="57" customFormat="1" ht="22.5" x14ac:dyDescent="0.25">
      <c r="A794" s="55" t="s">
        <v>1084</v>
      </c>
      <c r="B794" s="87" t="s">
        <v>1019</v>
      </c>
      <c r="C794" s="87" t="s">
        <v>1019</v>
      </c>
      <c r="D794" s="55" t="s">
        <v>1021</v>
      </c>
      <c r="E794" s="55" t="s">
        <v>1030</v>
      </c>
      <c r="F794" s="55">
        <v>876</v>
      </c>
      <c r="G794" s="55" t="s">
        <v>89</v>
      </c>
      <c r="H794" s="55">
        <v>1</v>
      </c>
      <c r="I794" s="55" t="s">
        <v>90</v>
      </c>
      <c r="J794" s="55" t="s">
        <v>1027</v>
      </c>
      <c r="K794" s="59">
        <v>2551620</v>
      </c>
      <c r="L794" s="95">
        <v>45260</v>
      </c>
      <c r="M794" s="96">
        <v>45323</v>
      </c>
      <c r="N794" s="57" t="s">
        <v>118</v>
      </c>
      <c r="O794" s="57" t="s">
        <v>87</v>
      </c>
      <c r="P794" s="57" t="s">
        <v>420</v>
      </c>
      <c r="Q794" s="57" t="s">
        <v>85</v>
      </c>
      <c r="R794" s="57">
        <v>0</v>
      </c>
      <c r="S794" s="57" t="s">
        <v>88</v>
      </c>
      <c r="Z794" s="55" t="s">
        <v>86</v>
      </c>
      <c r="AB794" s="5">
        <v>1</v>
      </c>
      <c r="AC794" s="57" t="s">
        <v>1094</v>
      </c>
      <c r="AD794" s="57" t="s">
        <v>254</v>
      </c>
    </row>
    <row r="795" spans="1:30" s="57" customFormat="1" ht="67.5" x14ac:dyDescent="0.25">
      <c r="A795" s="55" t="s">
        <v>1112</v>
      </c>
      <c r="B795" s="87" t="s">
        <v>1113</v>
      </c>
      <c r="C795" s="87" t="s">
        <v>1113</v>
      </c>
      <c r="D795" s="55" t="s">
        <v>1107</v>
      </c>
      <c r="E795" s="55" t="s">
        <v>1030</v>
      </c>
      <c r="F795" s="55">
        <v>876</v>
      </c>
      <c r="G795" s="55" t="s">
        <v>89</v>
      </c>
      <c r="H795" s="55">
        <v>1</v>
      </c>
      <c r="I795" s="55" t="s">
        <v>90</v>
      </c>
      <c r="J795" s="55" t="s">
        <v>1027</v>
      </c>
      <c r="K795" s="59">
        <v>1575000</v>
      </c>
      <c r="L795" s="95">
        <v>45261</v>
      </c>
      <c r="M795" s="96">
        <v>46419</v>
      </c>
      <c r="N795" s="57" t="s">
        <v>84</v>
      </c>
      <c r="O795" s="57" t="s">
        <v>87</v>
      </c>
      <c r="P795" s="57" t="s">
        <v>392</v>
      </c>
      <c r="Q795" s="57" t="s">
        <v>85</v>
      </c>
      <c r="R795" s="57">
        <v>0</v>
      </c>
      <c r="S795" s="57" t="s">
        <v>88</v>
      </c>
      <c r="Z795" s="55" t="s">
        <v>86</v>
      </c>
      <c r="AB795" s="5">
        <v>1</v>
      </c>
      <c r="AC795" s="57" t="s">
        <v>1119</v>
      </c>
      <c r="AD795" s="57" t="s">
        <v>1120</v>
      </c>
    </row>
    <row r="796" spans="1:30" s="57" customFormat="1" ht="56.25" x14ac:dyDescent="0.25">
      <c r="A796" s="55" t="s">
        <v>1114</v>
      </c>
      <c r="B796" s="87" t="s">
        <v>34</v>
      </c>
      <c r="C796" s="87" t="s">
        <v>125</v>
      </c>
      <c r="D796" s="55" t="s">
        <v>1108</v>
      </c>
      <c r="E796" s="55" t="s">
        <v>1030</v>
      </c>
      <c r="F796" s="55">
        <v>876</v>
      </c>
      <c r="G796" s="55" t="s">
        <v>89</v>
      </c>
      <c r="H796" s="55">
        <v>1</v>
      </c>
      <c r="I796" s="55" t="s">
        <v>90</v>
      </c>
      <c r="J796" s="55" t="s">
        <v>1027</v>
      </c>
      <c r="K796" s="59">
        <v>10095349.415999999</v>
      </c>
      <c r="L796" s="95">
        <v>45260</v>
      </c>
      <c r="M796" s="96">
        <v>45474</v>
      </c>
      <c r="N796" s="57" t="s">
        <v>84</v>
      </c>
      <c r="O796" s="57" t="s">
        <v>87</v>
      </c>
      <c r="P796" s="57" t="s">
        <v>392</v>
      </c>
      <c r="Q796" s="57" t="s">
        <v>85</v>
      </c>
      <c r="R796" s="57">
        <v>0</v>
      </c>
      <c r="S796" s="57" t="s">
        <v>88</v>
      </c>
      <c r="Z796" s="55" t="s">
        <v>86</v>
      </c>
      <c r="AB796" s="5">
        <v>1</v>
      </c>
      <c r="AC796" s="57" t="s">
        <v>1121</v>
      </c>
      <c r="AD796" s="57" t="s">
        <v>254</v>
      </c>
    </row>
    <row r="797" spans="1:30" s="57" customFormat="1" ht="45" x14ac:dyDescent="0.25">
      <c r="A797" s="55" t="s">
        <v>1115</v>
      </c>
      <c r="B797" s="87" t="s">
        <v>34</v>
      </c>
      <c r="C797" s="87" t="s">
        <v>125</v>
      </c>
      <c r="D797" s="55" t="s">
        <v>1109</v>
      </c>
      <c r="E797" s="55" t="s">
        <v>1030</v>
      </c>
      <c r="F797" s="55">
        <v>876</v>
      </c>
      <c r="G797" s="55" t="s">
        <v>89</v>
      </c>
      <c r="H797" s="55">
        <v>1</v>
      </c>
      <c r="I797" s="55" t="s">
        <v>90</v>
      </c>
      <c r="J797" s="55" t="s">
        <v>1027</v>
      </c>
      <c r="K797" s="59">
        <v>4988006.3880000003</v>
      </c>
      <c r="L797" s="95">
        <v>45260</v>
      </c>
      <c r="M797" s="96">
        <v>45474</v>
      </c>
      <c r="N797" s="57" t="s">
        <v>118</v>
      </c>
      <c r="O797" s="57" t="s">
        <v>87</v>
      </c>
      <c r="P797" s="57" t="s">
        <v>420</v>
      </c>
      <c r="Q797" s="57" t="s">
        <v>85</v>
      </c>
      <c r="R797" s="57">
        <v>0</v>
      </c>
      <c r="S797" s="57" t="s">
        <v>88</v>
      </c>
      <c r="Z797" s="55" t="s">
        <v>86</v>
      </c>
      <c r="AB797" s="5">
        <v>1</v>
      </c>
      <c r="AC797" s="57" t="s">
        <v>1122</v>
      </c>
      <c r="AD797" s="57" t="s">
        <v>254</v>
      </c>
    </row>
    <row r="798" spans="1:30" s="57" customFormat="1" ht="22.5" x14ac:dyDescent="0.25">
      <c r="A798" s="55" t="s">
        <v>1116</v>
      </c>
      <c r="B798" s="87" t="s">
        <v>1117</v>
      </c>
      <c r="C798" s="87" t="s">
        <v>1117</v>
      </c>
      <c r="D798" s="55" t="s">
        <v>1110</v>
      </c>
      <c r="E798" s="55" t="s">
        <v>1030</v>
      </c>
      <c r="F798" s="55">
        <v>876</v>
      </c>
      <c r="G798" s="55" t="s">
        <v>89</v>
      </c>
      <c r="H798" s="55">
        <v>1</v>
      </c>
      <c r="I798" s="55" t="s">
        <v>90</v>
      </c>
      <c r="J798" s="55" t="s">
        <v>1027</v>
      </c>
      <c r="K798" s="59">
        <v>133200000</v>
      </c>
      <c r="L798" s="95">
        <v>45260</v>
      </c>
      <c r="M798" s="96">
        <v>45658</v>
      </c>
      <c r="N798" s="57" t="s">
        <v>84</v>
      </c>
      <c r="O798" s="57" t="s">
        <v>87</v>
      </c>
      <c r="P798" s="57" t="s">
        <v>392</v>
      </c>
      <c r="Q798" s="57" t="s">
        <v>85</v>
      </c>
      <c r="R798" s="57">
        <v>0</v>
      </c>
      <c r="S798" s="57" t="s">
        <v>88</v>
      </c>
      <c r="Z798" s="55" t="s">
        <v>86</v>
      </c>
      <c r="AB798" s="5">
        <v>1</v>
      </c>
      <c r="AC798" s="57" t="s">
        <v>1123</v>
      </c>
      <c r="AD798" s="57" t="s">
        <v>262</v>
      </c>
    </row>
    <row r="799" spans="1:30" s="57" customFormat="1" ht="78.75" x14ac:dyDescent="0.25">
      <c r="A799" s="55" t="s">
        <v>1118</v>
      </c>
      <c r="B799" s="87" t="s">
        <v>92</v>
      </c>
      <c r="C799" s="87" t="s">
        <v>92</v>
      </c>
      <c r="D799" s="55" t="s">
        <v>1111</v>
      </c>
      <c r="E799" s="55" t="s">
        <v>1030</v>
      </c>
      <c r="F799" s="55">
        <v>876</v>
      </c>
      <c r="G799" s="55" t="s">
        <v>89</v>
      </c>
      <c r="H799" s="55">
        <v>1</v>
      </c>
      <c r="I799" s="55" t="s">
        <v>90</v>
      </c>
      <c r="J799" s="55" t="s">
        <v>1027</v>
      </c>
      <c r="K799" s="59">
        <v>14631999.995999999</v>
      </c>
      <c r="L799" s="95">
        <v>45260</v>
      </c>
      <c r="M799" s="96">
        <v>45261</v>
      </c>
      <c r="N799" s="57" t="s">
        <v>82</v>
      </c>
      <c r="O799" s="57">
        <v>0</v>
      </c>
      <c r="P799" s="57" t="s">
        <v>422</v>
      </c>
      <c r="Q799" s="57" t="s">
        <v>85</v>
      </c>
      <c r="R799" s="57">
        <v>0</v>
      </c>
      <c r="S799" s="57" t="s">
        <v>88</v>
      </c>
      <c r="Z799" s="55" t="s">
        <v>86</v>
      </c>
      <c r="AB799" s="5">
        <v>0</v>
      </c>
    </row>
    <row r="800" spans="1:30" s="57" customFormat="1" ht="67.5" x14ac:dyDescent="0.25">
      <c r="A800" s="55" t="s">
        <v>1135</v>
      </c>
      <c r="B800" s="87" t="s">
        <v>233</v>
      </c>
      <c r="C800" s="87" t="s">
        <v>234</v>
      </c>
      <c r="D800" s="55" t="s">
        <v>984</v>
      </c>
      <c r="E800" s="55" t="s">
        <v>1030</v>
      </c>
      <c r="F800" s="55">
        <v>876</v>
      </c>
      <c r="G800" s="55" t="s">
        <v>89</v>
      </c>
      <c r="H800" s="55">
        <v>1</v>
      </c>
      <c r="I800" s="55" t="s">
        <v>90</v>
      </c>
      <c r="J800" s="55" t="s">
        <v>1027</v>
      </c>
      <c r="K800" s="59">
        <v>31565616.370000001</v>
      </c>
      <c r="L800" s="95">
        <v>45260</v>
      </c>
      <c r="M800" s="96">
        <v>45292</v>
      </c>
      <c r="N800" s="57" t="s">
        <v>82</v>
      </c>
      <c r="O800" s="57">
        <v>0</v>
      </c>
      <c r="P800" s="57" t="s">
        <v>422</v>
      </c>
      <c r="Q800" s="57" t="s">
        <v>85</v>
      </c>
      <c r="R800" s="57">
        <v>0</v>
      </c>
      <c r="S800" s="57" t="s">
        <v>88</v>
      </c>
      <c r="Z800" s="55" t="s">
        <v>86</v>
      </c>
      <c r="AB800" s="5" t="s">
        <v>87</v>
      </c>
      <c r="AC800" s="57" t="s">
        <v>1129</v>
      </c>
      <c r="AD800" s="57" t="s">
        <v>254</v>
      </c>
    </row>
    <row r="801" spans="1:30" s="57" customFormat="1" ht="56.25" x14ac:dyDescent="0.25">
      <c r="A801" s="55" t="s">
        <v>1136</v>
      </c>
      <c r="B801" s="87" t="s">
        <v>34</v>
      </c>
      <c r="C801" s="87" t="s">
        <v>125</v>
      </c>
      <c r="D801" s="55" t="s">
        <v>1124</v>
      </c>
      <c r="E801" s="55" t="s">
        <v>1030</v>
      </c>
      <c r="F801" s="55">
        <v>876</v>
      </c>
      <c r="G801" s="55" t="s">
        <v>89</v>
      </c>
      <c r="H801" s="55">
        <v>1</v>
      </c>
      <c r="I801" s="55" t="s">
        <v>90</v>
      </c>
      <c r="J801" s="55" t="s">
        <v>1027</v>
      </c>
      <c r="K801" s="59">
        <v>6215451.6399999997</v>
      </c>
      <c r="L801" s="95">
        <v>45260</v>
      </c>
      <c r="M801" s="96">
        <v>45474</v>
      </c>
      <c r="N801" s="57" t="s">
        <v>118</v>
      </c>
      <c r="O801" s="57" t="s">
        <v>87</v>
      </c>
      <c r="P801" s="57" t="s">
        <v>420</v>
      </c>
      <c r="Q801" s="57" t="s">
        <v>85</v>
      </c>
      <c r="R801" s="57">
        <v>0</v>
      </c>
      <c r="S801" s="57" t="s">
        <v>88</v>
      </c>
      <c r="Z801" s="55" t="s">
        <v>86</v>
      </c>
      <c r="AB801" s="5" t="s">
        <v>87</v>
      </c>
      <c r="AC801" s="57" t="s">
        <v>1130</v>
      </c>
      <c r="AD801" s="57" t="s">
        <v>254</v>
      </c>
    </row>
    <row r="802" spans="1:30" s="57" customFormat="1" ht="45" x14ac:dyDescent="0.25">
      <c r="A802" s="55" t="s">
        <v>1137</v>
      </c>
      <c r="B802" s="87" t="s">
        <v>34</v>
      </c>
      <c r="C802" s="87" t="s">
        <v>125</v>
      </c>
      <c r="D802" s="55" t="s">
        <v>1125</v>
      </c>
      <c r="E802" s="55" t="s">
        <v>1030</v>
      </c>
      <c r="F802" s="55">
        <v>876</v>
      </c>
      <c r="G802" s="55" t="s">
        <v>89</v>
      </c>
      <c r="H802" s="55">
        <v>1</v>
      </c>
      <c r="I802" s="55" t="s">
        <v>90</v>
      </c>
      <c r="J802" s="55" t="s">
        <v>1027</v>
      </c>
      <c r="K802" s="59">
        <v>4961619.1399999997</v>
      </c>
      <c r="L802" s="95">
        <v>45260</v>
      </c>
      <c r="M802" s="96">
        <v>45474</v>
      </c>
      <c r="N802" s="57" t="s">
        <v>118</v>
      </c>
      <c r="O802" s="57" t="s">
        <v>87</v>
      </c>
      <c r="P802" s="57" t="s">
        <v>420</v>
      </c>
      <c r="Q802" s="57" t="s">
        <v>85</v>
      </c>
      <c r="R802" s="57">
        <v>0</v>
      </c>
      <c r="S802" s="57" t="s">
        <v>88</v>
      </c>
      <c r="Z802" s="55" t="s">
        <v>86</v>
      </c>
      <c r="AB802" s="5" t="s">
        <v>87</v>
      </c>
      <c r="AC802" s="57" t="s">
        <v>1131</v>
      </c>
      <c r="AD802" s="57" t="s">
        <v>254</v>
      </c>
    </row>
    <row r="803" spans="1:30" s="57" customFormat="1" ht="45" x14ac:dyDescent="0.25">
      <c r="A803" s="55" t="s">
        <v>1138</v>
      </c>
      <c r="B803" s="87" t="s">
        <v>34</v>
      </c>
      <c r="C803" s="87" t="s">
        <v>125</v>
      </c>
      <c r="D803" s="55" t="s">
        <v>1126</v>
      </c>
      <c r="E803" s="55" t="s">
        <v>1030</v>
      </c>
      <c r="F803" s="55">
        <v>876</v>
      </c>
      <c r="G803" s="55" t="s">
        <v>89</v>
      </c>
      <c r="H803" s="55">
        <v>1</v>
      </c>
      <c r="I803" s="55" t="s">
        <v>90</v>
      </c>
      <c r="J803" s="55" t="s">
        <v>1027</v>
      </c>
      <c r="K803" s="59">
        <v>6344903.6299999999</v>
      </c>
      <c r="L803" s="95">
        <v>45260</v>
      </c>
      <c r="M803" s="96">
        <v>45474</v>
      </c>
      <c r="N803" s="57" t="s">
        <v>118</v>
      </c>
      <c r="O803" s="57" t="s">
        <v>87</v>
      </c>
      <c r="P803" s="57" t="s">
        <v>420</v>
      </c>
      <c r="Q803" s="57" t="s">
        <v>85</v>
      </c>
      <c r="R803" s="57">
        <v>0</v>
      </c>
      <c r="S803" s="57" t="s">
        <v>88</v>
      </c>
      <c r="Z803" s="55" t="s">
        <v>86</v>
      </c>
      <c r="AB803" s="5" t="s">
        <v>87</v>
      </c>
      <c r="AC803" s="57" t="s">
        <v>1132</v>
      </c>
      <c r="AD803" s="57" t="s">
        <v>254</v>
      </c>
    </row>
    <row r="804" spans="1:30" s="57" customFormat="1" ht="45" x14ac:dyDescent="0.25">
      <c r="A804" s="55" t="s">
        <v>1139</v>
      </c>
      <c r="B804" s="87" t="s">
        <v>34</v>
      </c>
      <c r="C804" s="87" t="s">
        <v>125</v>
      </c>
      <c r="D804" s="55" t="s">
        <v>1127</v>
      </c>
      <c r="E804" s="55" t="s">
        <v>1030</v>
      </c>
      <c r="F804" s="55">
        <v>876</v>
      </c>
      <c r="G804" s="55" t="s">
        <v>89</v>
      </c>
      <c r="H804" s="55">
        <v>1</v>
      </c>
      <c r="I804" s="55" t="s">
        <v>90</v>
      </c>
      <c r="J804" s="55" t="s">
        <v>1027</v>
      </c>
      <c r="K804" s="59">
        <v>2264045.36</v>
      </c>
      <c r="L804" s="95">
        <v>45260</v>
      </c>
      <c r="M804" s="96">
        <v>45474</v>
      </c>
      <c r="N804" s="57" t="s">
        <v>118</v>
      </c>
      <c r="O804" s="57" t="s">
        <v>87</v>
      </c>
      <c r="P804" s="57" t="s">
        <v>420</v>
      </c>
      <c r="Q804" s="57" t="s">
        <v>85</v>
      </c>
      <c r="R804" s="57">
        <v>0</v>
      </c>
      <c r="S804" s="57" t="s">
        <v>88</v>
      </c>
      <c r="Z804" s="55" t="s">
        <v>86</v>
      </c>
      <c r="AB804" s="5" t="s">
        <v>87</v>
      </c>
      <c r="AC804" s="57" t="s">
        <v>1133</v>
      </c>
      <c r="AD804" s="57" t="s">
        <v>254</v>
      </c>
    </row>
    <row r="805" spans="1:30" s="57" customFormat="1" ht="22.5" x14ac:dyDescent="0.25">
      <c r="A805" s="55" t="s">
        <v>1140</v>
      </c>
      <c r="B805" s="87" t="s">
        <v>92</v>
      </c>
      <c r="C805" s="87" t="s">
        <v>92</v>
      </c>
      <c r="D805" s="55" t="s">
        <v>1128</v>
      </c>
      <c r="E805" s="55" t="s">
        <v>1030</v>
      </c>
      <c r="F805" s="55">
        <v>876</v>
      </c>
      <c r="G805" s="55" t="s">
        <v>89</v>
      </c>
      <c r="H805" s="55">
        <v>1</v>
      </c>
      <c r="I805" s="55" t="s">
        <v>90</v>
      </c>
      <c r="J805" s="55" t="s">
        <v>1027</v>
      </c>
      <c r="K805" s="59">
        <v>19125720</v>
      </c>
      <c r="L805" s="95">
        <v>45260</v>
      </c>
      <c r="M805" s="96">
        <v>45444</v>
      </c>
      <c r="N805" s="57" t="s">
        <v>84</v>
      </c>
      <c r="O805" s="57" t="s">
        <v>87</v>
      </c>
      <c r="P805" s="57" t="s">
        <v>392</v>
      </c>
      <c r="Q805" s="57" t="s">
        <v>85</v>
      </c>
      <c r="R805" s="57">
        <v>0</v>
      </c>
      <c r="S805" s="57" t="s">
        <v>88</v>
      </c>
      <c r="Z805" s="55" t="s">
        <v>86</v>
      </c>
      <c r="AB805" s="5" t="s">
        <v>87</v>
      </c>
      <c r="AC805" s="57" t="s">
        <v>1134</v>
      </c>
      <c r="AD805" s="57" t="s">
        <v>254</v>
      </c>
    </row>
    <row r="806" spans="1:30" s="57" customFormat="1" ht="33.75" x14ac:dyDescent="0.25">
      <c r="A806" s="55" t="s">
        <v>1173</v>
      </c>
      <c r="B806" s="87" t="s">
        <v>1174</v>
      </c>
      <c r="C806" s="87" t="s">
        <v>1175</v>
      </c>
      <c r="D806" s="55" t="s">
        <v>1143</v>
      </c>
      <c r="E806" s="55" t="s">
        <v>1030</v>
      </c>
      <c r="F806" s="55">
        <v>876</v>
      </c>
      <c r="G806" s="55" t="s">
        <v>89</v>
      </c>
      <c r="H806" s="55">
        <v>1</v>
      </c>
      <c r="I806" s="55" t="s">
        <v>90</v>
      </c>
      <c r="J806" s="55" t="s">
        <v>1027</v>
      </c>
      <c r="K806" s="59">
        <v>2092229.49</v>
      </c>
      <c r="L806" s="95">
        <v>45261</v>
      </c>
      <c r="M806" s="96">
        <v>45627</v>
      </c>
      <c r="N806" s="57" t="s">
        <v>82</v>
      </c>
      <c r="O806" s="57">
        <v>0</v>
      </c>
      <c r="P806" s="57" t="s">
        <v>422</v>
      </c>
      <c r="Q806" s="57" t="s">
        <v>85</v>
      </c>
      <c r="R806" s="57">
        <v>0</v>
      </c>
      <c r="S806" s="57" t="s">
        <v>88</v>
      </c>
      <c r="Z806" s="55" t="s">
        <v>86</v>
      </c>
      <c r="AB806" s="5" t="s">
        <v>87</v>
      </c>
      <c r="AC806" s="57" t="s">
        <v>1209</v>
      </c>
      <c r="AD806" s="57" t="s">
        <v>254</v>
      </c>
    </row>
    <row r="807" spans="1:30" s="57" customFormat="1" ht="33.75" x14ac:dyDescent="0.25">
      <c r="A807" s="55" t="s">
        <v>1176</v>
      </c>
      <c r="B807" s="87" t="s">
        <v>65</v>
      </c>
      <c r="C807" s="87" t="s">
        <v>80</v>
      </c>
      <c r="D807" s="55" t="s">
        <v>1144</v>
      </c>
      <c r="E807" s="55" t="s">
        <v>1030</v>
      </c>
      <c r="F807" s="55">
        <v>876</v>
      </c>
      <c r="G807" s="55" t="s">
        <v>89</v>
      </c>
      <c r="H807" s="55">
        <v>1</v>
      </c>
      <c r="I807" s="55" t="s">
        <v>90</v>
      </c>
      <c r="J807" s="55" t="s">
        <v>1027</v>
      </c>
      <c r="K807" s="59">
        <v>1297652.3999999999</v>
      </c>
      <c r="L807" s="95">
        <v>45261</v>
      </c>
      <c r="M807" s="96">
        <v>45292</v>
      </c>
      <c r="N807" s="57" t="s">
        <v>81</v>
      </c>
      <c r="O807" s="57" t="s">
        <v>87</v>
      </c>
      <c r="P807" s="57" t="s">
        <v>467</v>
      </c>
      <c r="Q807" s="57" t="s">
        <v>85</v>
      </c>
      <c r="R807" s="57">
        <v>0</v>
      </c>
      <c r="S807" s="57" t="s">
        <v>88</v>
      </c>
      <c r="Z807" s="55" t="s">
        <v>86</v>
      </c>
      <c r="AB807" s="5" t="s">
        <v>87</v>
      </c>
      <c r="AC807" s="57" t="s">
        <v>1210</v>
      </c>
      <c r="AD807" s="57" t="s">
        <v>254</v>
      </c>
    </row>
    <row r="808" spans="1:30" s="57" customFormat="1" ht="22.5" x14ac:dyDescent="0.25">
      <c r="A808" s="55" t="s">
        <v>1177</v>
      </c>
      <c r="B808" s="87" t="s">
        <v>44</v>
      </c>
      <c r="C808" s="87" t="s">
        <v>1178</v>
      </c>
      <c r="D808" s="55" t="s">
        <v>1145</v>
      </c>
      <c r="E808" s="55" t="s">
        <v>1030</v>
      </c>
      <c r="F808" s="55">
        <v>876</v>
      </c>
      <c r="G808" s="55" t="s">
        <v>89</v>
      </c>
      <c r="H808" s="55">
        <v>1</v>
      </c>
      <c r="I808" s="55" t="s">
        <v>90</v>
      </c>
      <c r="J808" s="55" t="s">
        <v>1027</v>
      </c>
      <c r="K808" s="59">
        <v>662558.4</v>
      </c>
      <c r="L808" s="95">
        <v>45261</v>
      </c>
      <c r="M808" s="96">
        <v>45627</v>
      </c>
      <c r="N808" s="57" t="s">
        <v>81</v>
      </c>
      <c r="O808" s="57" t="s">
        <v>87</v>
      </c>
      <c r="P808" s="57" t="s">
        <v>393</v>
      </c>
      <c r="Q808" s="57" t="s">
        <v>85</v>
      </c>
      <c r="R808" s="57" t="s">
        <v>87</v>
      </c>
      <c r="S808" s="57" t="s">
        <v>88</v>
      </c>
      <c r="Z808" s="55" t="s">
        <v>86</v>
      </c>
      <c r="AB808" s="5" t="s">
        <v>87</v>
      </c>
      <c r="AC808" s="57" t="s">
        <v>1211</v>
      </c>
      <c r="AD808" s="57" t="s">
        <v>1211</v>
      </c>
    </row>
    <row r="809" spans="1:30" s="57" customFormat="1" ht="22.5" x14ac:dyDescent="0.25">
      <c r="A809" s="55" t="s">
        <v>1179</v>
      </c>
      <c r="B809" s="87" t="s">
        <v>65</v>
      </c>
      <c r="C809" s="87" t="s">
        <v>80</v>
      </c>
      <c r="D809" s="55" t="s">
        <v>1146</v>
      </c>
      <c r="E809" s="55" t="s">
        <v>1030</v>
      </c>
      <c r="F809" s="55">
        <v>876</v>
      </c>
      <c r="G809" s="55" t="s">
        <v>89</v>
      </c>
      <c r="H809" s="55">
        <v>1</v>
      </c>
      <c r="I809" s="55" t="s">
        <v>90</v>
      </c>
      <c r="J809" s="55" t="s">
        <v>1027</v>
      </c>
      <c r="K809" s="59">
        <v>3240000</v>
      </c>
      <c r="L809" s="95">
        <v>45261</v>
      </c>
      <c r="M809" s="96">
        <v>45474</v>
      </c>
      <c r="N809" s="57" t="s">
        <v>81</v>
      </c>
      <c r="O809" s="57" t="s">
        <v>87</v>
      </c>
      <c r="P809" s="57" t="s">
        <v>467</v>
      </c>
      <c r="Q809" s="57" t="s">
        <v>85</v>
      </c>
      <c r="R809" s="57">
        <v>0</v>
      </c>
      <c r="S809" s="57" t="s">
        <v>88</v>
      </c>
      <c r="Z809" s="55" t="s">
        <v>86</v>
      </c>
      <c r="AB809" s="5" t="s">
        <v>87</v>
      </c>
      <c r="AC809" s="57" t="s">
        <v>1212</v>
      </c>
      <c r="AD809" s="57" t="s">
        <v>254</v>
      </c>
    </row>
    <row r="810" spans="1:30" s="57" customFormat="1" ht="45" x14ac:dyDescent="0.25">
      <c r="A810" s="55" t="s">
        <v>1180</v>
      </c>
      <c r="B810" s="87" t="s">
        <v>34</v>
      </c>
      <c r="C810" s="87" t="s">
        <v>125</v>
      </c>
      <c r="D810" s="55" t="s">
        <v>1147</v>
      </c>
      <c r="E810" s="55" t="s">
        <v>1030</v>
      </c>
      <c r="F810" s="55">
        <v>876</v>
      </c>
      <c r="G810" s="55" t="s">
        <v>89</v>
      </c>
      <c r="H810" s="55">
        <v>1</v>
      </c>
      <c r="I810" s="55" t="s">
        <v>90</v>
      </c>
      <c r="J810" s="55" t="s">
        <v>1027</v>
      </c>
      <c r="K810" s="59">
        <v>2304085.86</v>
      </c>
      <c r="L810" s="95">
        <v>45261</v>
      </c>
      <c r="M810" s="96">
        <v>45505</v>
      </c>
      <c r="N810" s="57" t="s">
        <v>118</v>
      </c>
      <c r="O810" s="57" t="s">
        <v>87</v>
      </c>
      <c r="P810" s="57" t="s">
        <v>420</v>
      </c>
      <c r="Q810" s="57" t="s">
        <v>85</v>
      </c>
      <c r="R810" s="57">
        <v>0</v>
      </c>
      <c r="S810" s="57" t="s">
        <v>88</v>
      </c>
      <c r="Z810" s="55" t="s">
        <v>86</v>
      </c>
      <c r="AB810" s="5" t="s">
        <v>87</v>
      </c>
      <c r="AC810" s="57" t="s">
        <v>1213</v>
      </c>
      <c r="AD810" s="57" t="s">
        <v>254</v>
      </c>
    </row>
    <row r="811" spans="1:30" s="57" customFormat="1" ht="45" x14ac:dyDescent="0.25">
      <c r="A811" s="55" t="s">
        <v>1181</v>
      </c>
      <c r="B811" s="87" t="s">
        <v>65</v>
      </c>
      <c r="C811" s="87" t="s">
        <v>80</v>
      </c>
      <c r="D811" s="55" t="s">
        <v>1148</v>
      </c>
      <c r="E811" s="55" t="s">
        <v>1030</v>
      </c>
      <c r="F811" s="55">
        <v>876</v>
      </c>
      <c r="G811" s="55" t="s">
        <v>89</v>
      </c>
      <c r="H811" s="55">
        <v>1</v>
      </c>
      <c r="I811" s="55" t="s">
        <v>90</v>
      </c>
      <c r="J811" s="55" t="s">
        <v>1027</v>
      </c>
      <c r="K811" s="59">
        <v>1267654.8</v>
      </c>
      <c r="L811" s="95">
        <v>45261</v>
      </c>
      <c r="M811" s="96">
        <v>45505</v>
      </c>
      <c r="N811" s="57" t="s">
        <v>81</v>
      </c>
      <c r="O811" s="57" t="s">
        <v>87</v>
      </c>
      <c r="P811" s="57" t="s">
        <v>467</v>
      </c>
      <c r="Q811" s="57" t="s">
        <v>85</v>
      </c>
      <c r="R811" s="57">
        <v>0</v>
      </c>
      <c r="S811" s="57" t="s">
        <v>88</v>
      </c>
      <c r="Z811" s="55" t="s">
        <v>86</v>
      </c>
      <c r="AB811" s="5" t="s">
        <v>87</v>
      </c>
      <c r="AC811" s="57" t="s">
        <v>1214</v>
      </c>
      <c r="AD811" s="57" t="s">
        <v>254</v>
      </c>
    </row>
    <row r="812" spans="1:30" s="57" customFormat="1" ht="45" x14ac:dyDescent="0.25">
      <c r="A812" s="55" t="s">
        <v>1182</v>
      </c>
      <c r="B812" s="87" t="s">
        <v>65</v>
      </c>
      <c r="C812" s="87" t="s">
        <v>80</v>
      </c>
      <c r="D812" s="55" t="s">
        <v>1149</v>
      </c>
      <c r="E812" s="55" t="s">
        <v>1030</v>
      </c>
      <c r="F812" s="55">
        <v>876</v>
      </c>
      <c r="G812" s="55" t="s">
        <v>89</v>
      </c>
      <c r="H812" s="55">
        <v>1</v>
      </c>
      <c r="I812" s="55" t="s">
        <v>90</v>
      </c>
      <c r="J812" s="55" t="s">
        <v>1027</v>
      </c>
      <c r="K812" s="59">
        <v>515516</v>
      </c>
      <c r="L812" s="95">
        <v>45261</v>
      </c>
      <c r="M812" s="96">
        <v>45261</v>
      </c>
      <c r="N812" s="57" t="s">
        <v>82</v>
      </c>
      <c r="O812" s="57">
        <v>0</v>
      </c>
      <c r="P812" s="57" t="s">
        <v>422</v>
      </c>
      <c r="Q812" s="57" t="s">
        <v>85</v>
      </c>
      <c r="R812" s="57">
        <v>0</v>
      </c>
      <c r="S812" s="57" t="s">
        <v>88</v>
      </c>
      <c r="Z812" s="55" t="s">
        <v>86</v>
      </c>
      <c r="AB812" s="5" t="s">
        <v>88</v>
      </c>
    </row>
    <row r="813" spans="1:30" s="57" customFormat="1" ht="67.5" x14ac:dyDescent="0.25">
      <c r="A813" s="55" t="s">
        <v>1183</v>
      </c>
      <c r="B813" s="87" t="s">
        <v>65</v>
      </c>
      <c r="C813" s="87" t="s">
        <v>80</v>
      </c>
      <c r="D813" s="55" t="s">
        <v>1150</v>
      </c>
      <c r="E813" s="55" t="s">
        <v>1030</v>
      </c>
      <c r="F813" s="55">
        <v>876</v>
      </c>
      <c r="G813" s="55" t="s">
        <v>89</v>
      </c>
      <c r="H813" s="55">
        <v>1</v>
      </c>
      <c r="I813" s="55" t="s">
        <v>90</v>
      </c>
      <c r="J813" s="55" t="s">
        <v>1027</v>
      </c>
      <c r="K813" s="59">
        <v>855000</v>
      </c>
      <c r="L813" s="95">
        <v>45261</v>
      </c>
      <c r="M813" s="96">
        <v>45261</v>
      </c>
      <c r="N813" s="57" t="s">
        <v>82</v>
      </c>
      <c r="O813" s="57">
        <v>0</v>
      </c>
      <c r="P813" s="57" t="s">
        <v>422</v>
      </c>
      <c r="Q813" s="57" t="s">
        <v>85</v>
      </c>
      <c r="R813" s="57">
        <v>0</v>
      </c>
      <c r="S813" s="57" t="s">
        <v>88</v>
      </c>
      <c r="Z813" s="55" t="s">
        <v>86</v>
      </c>
      <c r="AB813" s="5" t="s">
        <v>88</v>
      </c>
    </row>
    <row r="814" spans="1:30" s="57" customFormat="1" ht="78.75" x14ac:dyDescent="0.25">
      <c r="A814" s="55" t="s">
        <v>1184</v>
      </c>
      <c r="B814" s="87" t="s">
        <v>22</v>
      </c>
      <c r="C814" s="87" t="s">
        <v>1185</v>
      </c>
      <c r="D814" s="55" t="s">
        <v>1151</v>
      </c>
      <c r="E814" s="55" t="s">
        <v>1030</v>
      </c>
      <c r="F814" s="55">
        <v>876</v>
      </c>
      <c r="G814" s="55" t="s">
        <v>89</v>
      </c>
      <c r="H814" s="55">
        <v>1</v>
      </c>
      <c r="I814" s="55" t="s">
        <v>90</v>
      </c>
      <c r="J814" s="55" t="s">
        <v>1027</v>
      </c>
      <c r="K814" s="59">
        <v>2274240</v>
      </c>
      <c r="L814" s="95">
        <v>45261</v>
      </c>
      <c r="M814" s="96">
        <v>45627</v>
      </c>
      <c r="N814" s="57" t="s">
        <v>81</v>
      </c>
      <c r="O814" s="57" t="s">
        <v>87</v>
      </c>
      <c r="P814" s="57" t="s">
        <v>467</v>
      </c>
      <c r="Q814" s="57" t="s">
        <v>85</v>
      </c>
      <c r="R814" s="57">
        <v>0</v>
      </c>
      <c r="S814" s="57" t="s">
        <v>88</v>
      </c>
      <c r="Z814" s="55" t="s">
        <v>86</v>
      </c>
      <c r="AB814" s="5" t="s">
        <v>87</v>
      </c>
      <c r="AC814" s="57" t="s">
        <v>1215</v>
      </c>
      <c r="AD814" s="57" t="s">
        <v>254</v>
      </c>
    </row>
    <row r="815" spans="1:30" s="57" customFormat="1" ht="78.75" x14ac:dyDescent="0.25">
      <c r="A815" s="55" t="s">
        <v>1186</v>
      </c>
      <c r="B815" s="87" t="s">
        <v>34</v>
      </c>
      <c r="C815" s="87" t="s">
        <v>125</v>
      </c>
      <c r="D815" s="55" t="s">
        <v>1152</v>
      </c>
      <c r="E815" s="55" t="s">
        <v>1030</v>
      </c>
      <c r="F815" s="55">
        <v>876</v>
      </c>
      <c r="G815" s="55" t="s">
        <v>89</v>
      </c>
      <c r="H815" s="55">
        <v>1</v>
      </c>
      <c r="I815" s="55" t="s">
        <v>90</v>
      </c>
      <c r="J815" s="55" t="s">
        <v>1027</v>
      </c>
      <c r="K815" s="59">
        <v>4344937.5199999996</v>
      </c>
      <c r="L815" s="95">
        <v>45261</v>
      </c>
      <c r="M815" s="96">
        <v>45474</v>
      </c>
      <c r="N815" s="57" t="s">
        <v>118</v>
      </c>
      <c r="O815" s="57" t="s">
        <v>87</v>
      </c>
      <c r="P815" s="57" t="s">
        <v>420</v>
      </c>
      <c r="Q815" s="57" t="s">
        <v>85</v>
      </c>
      <c r="R815" s="57">
        <v>0</v>
      </c>
      <c r="S815" s="57" t="s">
        <v>88</v>
      </c>
      <c r="Z815" s="55" t="s">
        <v>86</v>
      </c>
      <c r="AB815" s="5" t="s">
        <v>87</v>
      </c>
      <c r="AC815" s="57" t="s">
        <v>1216</v>
      </c>
      <c r="AD815" s="57" t="s">
        <v>254</v>
      </c>
    </row>
    <row r="816" spans="1:30" s="57" customFormat="1" ht="101.25" x14ac:dyDescent="0.25">
      <c r="A816" s="55" t="s">
        <v>1187</v>
      </c>
      <c r="B816" s="87" t="s">
        <v>34</v>
      </c>
      <c r="C816" s="87" t="s">
        <v>125</v>
      </c>
      <c r="D816" s="55" t="s">
        <v>1153</v>
      </c>
      <c r="E816" s="55" t="s">
        <v>1030</v>
      </c>
      <c r="F816" s="55">
        <v>876</v>
      </c>
      <c r="G816" s="55" t="s">
        <v>89</v>
      </c>
      <c r="H816" s="55">
        <v>1</v>
      </c>
      <c r="I816" s="55" t="s">
        <v>90</v>
      </c>
      <c r="J816" s="55" t="s">
        <v>1027</v>
      </c>
      <c r="K816" s="59">
        <v>12593091.9</v>
      </c>
      <c r="L816" s="95">
        <v>45261</v>
      </c>
      <c r="M816" s="96">
        <v>45413</v>
      </c>
      <c r="N816" s="57" t="s">
        <v>84</v>
      </c>
      <c r="O816" s="57" t="s">
        <v>87</v>
      </c>
      <c r="P816" s="57" t="s">
        <v>392</v>
      </c>
      <c r="Q816" s="57" t="s">
        <v>85</v>
      </c>
      <c r="R816" s="57">
        <v>0</v>
      </c>
      <c r="S816" s="57" t="s">
        <v>88</v>
      </c>
      <c r="Z816" s="55" t="s">
        <v>86</v>
      </c>
      <c r="AB816" s="5" t="s">
        <v>87</v>
      </c>
      <c r="AC816" s="57" t="s">
        <v>1217</v>
      </c>
      <c r="AD816" s="57" t="s">
        <v>254</v>
      </c>
    </row>
    <row r="817" spans="1:30" s="57" customFormat="1" ht="67.5" x14ac:dyDescent="0.25">
      <c r="A817" s="55" t="s">
        <v>1188</v>
      </c>
      <c r="B817" s="87" t="s">
        <v>34</v>
      </c>
      <c r="C817" s="87" t="s">
        <v>125</v>
      </c>
      <c r="D817" s="55" t="s">
        <v>1154</v>
      </c>
      <c r="E817" s="55" t="s">
        <v>1030</v>
      </c>
      <c r="F817" s="55">
        <v>876</v>
      </c>
      <c r="G817" s="55" t="s">
        <v>89</v>
      </c>
      <c r="H817" s="55">
        <v>1</v>
      </c>
      <c r="I817" s="55" t="s">
        <v>90</v>
      </c>
      <c r="J817" s="55" t="s">
        <v>1027</v>
      </c>
      <c r="K817" s="59">
        <v>1539786.06</v>
      </c>
      <c r="L817" s="95">
        <v>45261</v>
      </c>
      <c r="M817" s="96">
        <v>45352</v>
      </c>
      <c r="N817" s="57" t="s">
        <v>118</v>
      </c>
      <c r="O817" s="57" t="s">
        <v>87</v>
      </c>
      <c r="P817" s="57" t="s">
        <v>420</v>
      </c>
      <c r="Q817" s="57" t="s">
        <v>85</v>
      </c>
      <c r="R817" s="57">
        <v>0</v>
      </c>
      <c r="S817" s="57" t="s">
        <v>88</v>
      </c>
      <c r="Z817" s="55" t="s">
        <v>86</v>
      </c>
      <c r="AB817" s="5" t="s">
        <v>87</v>
      </c>
      <c r="AC817" s="57" t="s">
        <v>1218</v>
      </c>
      <c r="AD817" s="57" t="s">
        <v>254</v>
      </c>
    </row>
    <row r="818" spans="1:30" s="57" customFormat="1" ht="78.75" x14ac:dyDescent="0.25">
      <c r="A818" s="55" t="s">
        <v>1189</v>
      </c>
      <c r="B818" s="87" t="s">
        <v>34</v>
      </c>
      <c r="C818" s="87" t="s">
        <v>34</v>
      </c>
      <c r="D818" s="55" t="s">
        <v>1155</v>
      </c>
      <c r="E818" s="55" t="s">
        <v>1030</v>
      </c>
      <c r="F818" s="55">
        <v>876</v>
      </c>
      <c r="G818" s="55" t="s">
        <v>89</v>
      </c>
      <c r="H818" s="55">
        <v>1</v>
      </c>
      <c r="I818" s="55" t="s">
        <v>90</v>
      </c>
      <c r="J818" s="55" t="s">
        <v>1027</v>
      </c>
      <c r="K818" s="59">
        <v>5292114.79</v>
      </c>
      <c r="L818" s="95">
        <v>45261</v>
      </c>
      <c r="M818" s="96">
        <v>45352</v>
      </c>
      <c r="N818" s="57" t="s">
        <v>118</v>
      </c>
      <c r="O818" s="57" t="s">
        <v>87</v>
      </c>
      <c r="P818" s="57" t="s">
        <v>124</v>
      </c>
      <c r="Q818" s="57" t="s">
        <v>85</v>
      </c>
      <c r="R818" s="57" t="s">
        <v>87</v>
      </c>
      <c r="S818" s="57" t="s">
        <v>88</v>
      </c>
      <c r="Z818" s="55" t="s">
        <v>86</v>
      </c>
      <c r="AB818" s="5" t="s">
        <v>87</v>
      </c>
      <c r="AC818" s="57" t="s">
        <v>1219</v>
      </c>
      <c r="AD818" s="57" t="s">
        <v>1219</v>
      </c>
    </row>
    <row r="819" spans="1:30" s="57" customFormat="1" ht="78.75" x14ac:dyDescent="0.25">
      <c r="A819" s="55" t="s">
        <v>1190</v>
      </c>
      <c r="B819" s="87" t="s">
        <v>34</v>
      </c>
      <c r="C819" s="87" t="s">
        <v>125</v>
      </c>
      <c r="D819" s="55" t="s">
        <v>1156</v>
      </c>
      <c r="E819" s="55" t="s">
        <v>1030</v>
      </c>
      <c r="F819" s="55">
        <v>876</v>
      </c>
      <c r="G819" s="55" t="s">
        <v>89</v>
      </c>
      <c r="H819" s="55">
        <v>1</v>
      </c>
      <c r="I819" s="55" t="s">
        <v>90</v>
      </c>
      <c r="J819" s="55" t="s">
        <v>1027</v>
      </c>
      <c r="K819" s="59">
        <v>0</v>
      </c>
      <c r="L819" s="95">
        <v>45261</v>
      </c>
      <c r="M819" s="96">
        <v>45474</v>
      </c>
      <c r="N819" s="57" t="s">
        <v>118</v>
      </c>
      <c r="O819" s="57" t="s">
        <v>87</v>
      </c>
      <c r="P819" s="57" t="s">
        <v>420</v>
      </c>
      <c r="Q819" s="57" t="s">
        <v>85</v>
      </c>
      <c r="R819" s="57">
        <v>0</v>
      </c>
      <c r="S819" s="57" t="s">
        <v>88</v>
      </c>
      <c r="Z819" s="55" t="s">
        <v>86</v>
      </c>
      <c r="AB819" s="5" t="s">
        <v>87</v>
      </c>
      <c r="AC819" s="57" t="s">
        <v>1220</v>
      </c>
      <c r="AD819" s="57" t="s">
        <v>254</v>
      </c>
    </row>
    <row r="820" spans="1:30" s="57" customFormat="1" ht="56.25" x14ac:dyDescent="0.25">
      <c r="A820" s="55" t="s">
        <v>1191</v>
      </c>
      <c r="B820" s="87" t="s">
        <v>34</v>
      </c>
      <c r="C820" s="87" t="s">
        <v>34</v>
      </c>
      <c r="D820" s="55" t="s">
        <v>1157</v>
      </c>
      <c r="E820" s="55" t="s">
        <v>1030</v>
      </c>
      <c r="F820" s="55">
        <v>876</v>
      </c>
      <c r="G820" s="55" t="s">
        <v>89</v>
      </c>
      <c r="H820" s="55">
        <v>1</v>
      </c>
      <c r="I820" s="55" t="s">
        <v>90</v>
      </c>
      <c r="J820" s="55" t="s">
        <v>1027</v>
      </c>
      <c r="K820" s="59">
        <v>19176499.449999999</v>
      </c>
      <c r="L820" s="95">
        <v>45261</v>
      </c>
      <c r="M820" s="96">
        <v>45383</v>
      </c>
      <c r="N820" s="57" t="s">
        <v>84</v>
      </c>
      <c r="O820" s="57" t="s">
        <v>87</v>
      </c>
      <c r="P820" s="57" t="s">
        <v>122</v>
      </c>
      <c r="Q820" s="57" t="s">
        <v>85</v>
      </c>
      <c r="R820" s="57" t="s">
        <v>87</v>
      </c>
      <c r="S820" s="57" t="s">
        <v>88</v>
      </c>
      <c r="Z820" s="55" t="s">
        <v>86</v>
      </c>
      <c r="AB820" s="5" t="s">
        <v>87</v>
      </c>
      <c r="AC820" s="57" t="s">
        <v>1221</v>
      </c>
      <c r="AD820" s="57" t="s">
        <v>1221</v>
      </c>
    </row>
    <row r="821" spans="1:30" s="57" customFormat="1" ht="90" x14ac:dyDescent="0.25">
      <c r="A821" s="55" t="s">
        <v>1192</v>
      </c>
      <c r="B821" s="87" t="s">
        <v>34</v>
      </c>
      <c r="C821" s="87" t="s">
        <v>34</v>
      </c>
      <c r="D821" s="55" t="s">
        <v>1158</v>
      </c>
      <c r="E821" s="55" t="s">
        <v>1030</v>
      </c>
      <c r="F821" s="55">
        <v>876</v>
      </c>
      <c r="G821" s="55" t="s">
        <v>89</v>
      </c>
      <c r="H821" s="55">
        <v>1</v>
      </c>
      <c r="I821" s="55" t="s">
        <v>90</v>
      </c>
      <c r="J821" s="55" t="s">
        <v>1027</v>
      </c>
      <c r="K821" s="59">
        <v>13096435.380000001</v>
      </c>
      <c r="L821" s="95">
        <v>45261</v>
      </c>
      <c r="M821" s="96">
        <v>45383</v>
      </c>
      <c r="N821" s="57" t="s">
        <v>84</v>
      </c>
      <c r="O821" s="57" t="s">
        <v>87</v>
      </c>
      <c r="P821" s="57" t="s">
        <v>122</v>
      </c>
      <c r="Q821" s="57" t="s">
        <v>85</v>
      </c>
      <c r="R821" s="57" t="s">
        <v>87</v>
      </c>
      <c r="S821" s="57" t="s">
        <v>88</v>
      </c>
      <c r="Z821" s="55" t="s">
        <v>86</v>
      </c>
      <c r="AB821" s="5" t="s">
        <v>87</v>
      </c>
      <c r="AC821" s="57" t="s">
        <v>1222</v>
      </c>
      <c r="AD821" s="57" t="s">
        <v>1222</v>
      </c>
    </row>
    <row r="822" spans="1:30" s="57" customFormat="1" ht="101.25" x14ac:dyDescent="0.25">
      <c r="A822" s="55" t="s">
        <v>1193</v>
      </c>
      <c r="B822" s="87" t="s">
        <v>34</v>
      </c>
      <c r="C822" s="87" t="s">
        <v>34</v>
      </c>
      <c r="D822" s="55" t="s">
        <v>1159</v>
      </c>
      <c r="E822" s="55" t="s">
        <v>1030</v>
      </c>
      <c r="F822" s="55">
        <v>876</v>
      </c>
      <c r="G822" s="55" t="s">
        <v>89</v>
      </c>
      <c r="H822" s="55">
        <v>1</v>
      </c>
      <c r="I822" s="55" t="s">
        <v>90</v>
      </c>
      <c r="J822" s="55" t="s">
        <v>1027</v>
      </c>
      <c r="K822" s="59">
        <v>2997303.2</v>
      </c>
      <c r="L822" s="95">
        <v>45261</v>
      </c>
      <c r="M822" s="96">
        <v>45383</v>
      </c>
      <c r="N822" s="57" t="s">
        <v>118</v>
      </c>
      <c r="O822" s="57" t="s">
        <v>87</v>
      </c>
      <c r="P822" s="57" t="s">
        <v>124</v>
      </c>
      <c r="Q822" s="57" t="s">
        <v>85</v>
      </c>
      <c r="R822" s="57" t="s">
        <v>87</v>
      </c>
      <c r="S822" s="57" t="s">
        <v>88</v>
      </c>
      <c r="Z822" s="55" t="s">
        <v>86</v>
      </c>
      <c r="AB822" s="5" t="s">
        <v>87</v>
      </c>
      <c r="AC822" s="57" t="s">
        <v>1223</v>
      </c>
      <c r="AD822" s="57" t="s">
        <v>1223</v>
      </c>
    </row>
    <row r="823" spans="1:30" s="57" customFormat="1" ht="45" x14ac:dyDescent="0.25">
      <c r="A823" s="55" t="s">
        <v>1194</v>
      </c>
      <c r="B823" s="87" t="s">
        <v>34</v>
      </c>
      <c r="C823" s="87" t="s">
        <v>125</v>
      </c>
      <c r="D823" s="55" t="s">
        <v>1160</v>
      </c>
      <c r="E823" s="55" t="s">
        <v>1030</v>
      </c>
      <c r="F823" s="55">
        <v>876</v>
      </c>
      <c r="G823" s="55" t="s">
        <v>89</v>
      </c>
      <c r="H823" s="55">
        <v>1</v>
      </c>
      <c r="I823" s="55" t="s">
        <v>90</v>
      </c>
      <c r="J823" s="55" t="s">
        <v>1027</v>
      </c>
      <c r="K823" s="59">
        <v>8862270.6600000001</v>
      </c>
      <c r="L823" s="95">
        <v>45261</v>
      </c>
      <c r="M823" s="96">
        <v>45413</v>
      </c>
      <c r="N823" s="57" t="s">
        <v>84</v>
      </c>
      <c r="O823" s="57" t="s">
        <v>87</v>
      </c>
      <c r="P823" s="57" t="s">
        <v>392</v>
      </c>
      <c r="Q823" s="57" t="s">
        <v>85</v>
      </c>
      <c r="R823" s="57">
        <v>0</v>
      </c>
      <c r="S823" s="57" t="s">
        <v>88</v>
      </c>
      <c r="Z823" s="55" t="s">
        <v>86</v>
      </c>
      <c r="AB823" s="5" t="s">
        <v>87</v>
      </c>
      <c r="AC823" s="57" t="s">
        <v>1224</v>
      </c>
      <c r="AD823" s="57" t="s">
        <v>254</v>
      </c>
    </row>
    <row r="824" spans="1:30" s="57" customFormat="1" ht="90" x14ac:dyDescent="0.25">
      <c r="A824" s="55" t="s">
        <v>1195</v>
      </c>
      <c r="B824" s="87" t="s">
        <v>34</v>
      </c>
      <c r="C824" s="87" t="s">
        <v>34</v>
      </c>
      <c r="D824" s="55" t="s">
        <v>1161</v>
      </c>
      <c r="E824" s="55" t="s">
        <v>1030</v>
      </c>
      <c r="F824" s="55">
        <v>876</v>
      </c>
      <c r="G824" s="55" t="s">
        <v>89</v>
      </c>
      <c r="H824" s="55">
        <v>1</v>
      </c>
      <c r="I824" s="55" t="s">
        <v>90</v>
      </c>
      <c r="J824" s="55" t="s">
        <v>1027</v>
      </c>
      <c r="K824" s="59">
        <v>11094043.380000001</v>
      </c>
      <c r="L824" s="95">
        <v>45261</v>
      </c>
      <c r="M824" s="96">
        <v>45352</v>
      </c>
      <c r="N824" s="57" t="s">
        <v>84</v>
      </c>
      <c r="O824" s="57" t="s">
        <v>87</v>
      </c>
      <c r="P824" s="57" t="s">
        <v>122</v>
      </c>
      <c r="Q824" s="57" t="s">
        <v>85</v>
      </c>
      <c r="R824" s="57" t="s">
        <v>87</v>
      </c>
      <c r="S824" s="57" t="s">
        <v>88</v>
      </c>
      <c r="Z824" s="55" t="s">
        <v>86</v>
      </c>
      <c r="AB824" s="5" t="s">
        <v>87</v>
      </c>
      <c r="AC824" s="57" t="s">
        <v>1225</v>
      </c>
      <c r="AD824" s="57" t="s">
        <v>1225</v>
      </c>
    </row>
    <row r="825" spans="1:30" s="57" customFormat="1" ht="90" x14ac:dyDescent="0.25">
      <c r="A825" s="55" t="s">
        <v>1196</v>
      </c>
      <c r="B825" s="87" t="s">
        <v>34</v>
      </c>
      <c r="C825" s="87" t="s">
        <v>34</v>
      </c>
      <c r="D825" s="55" t="s">
        <v>1162</v>
      </c>
      <c r="E825" s="55" t="s">
        <v>1030</v>
      </c>
      <c r="F825" s="55">
        <v>876</v>
      </c>
      <c r="G825" s="55" t="s">
        <v>89</v>
      </c>
      <c r="H825" s="55">
        <v>1</v>
      </c>
      <c r="I825" s="55" t="s">
        <v>90</v>
      </c>
      <c r="J825" s="55" t="s">
        <v>1027</v>
      </c>
      <c r="K825" s="59">
        <v>26604895.800000001</v>
      </c>
      <c r="L825" s="95">
        <v>45261</v>
      </c>
      <c r="M825" s="96">
        <v>45383</v>
      </c>
      <c r="N825" s="57" t="s">
        <v>84</v>
      </c>
      <c r="O825" s="57" t="s">
        <v>87</v>
      </c>
      <c r="P825" s="57" t="s">
        <v>122</v>
      </c>
      <c r="Q825" s="57" t="s">
        <v>85</v>
      </c>
      <c r="R825" s="57" t="s">
        <v>87</v>
      </c>
      <c r="S825" s="57" t="s">
        <v>88</v>
      </c>
      <c r="Z825" s="55" t="s">
        <v>86</v>
      </c>
      <c r="AB825" s="5" t="s">
        <v>87</v>
      </c>
      <c r="AC825" s="57" t="s">
        <v>1226</v>
      </c>
      <c r="AD825" s="57" t="s">
        <v>1226</v>
      </c>
    </row>
    <row r="826" spans="1:30" s="57" customFormat="1" ht="90" x14ac:dyDescent="0.25">
      <c r="A826" s="55" t="s">
        <v>1197</v>
      </c>
      <c r="B826" s="87" t="s">
        <v>34</v>
      </c>
      <c r="C826" s="87" t="s">
        <v>125</v>
      </c>
      <c r="D826" s="55" t="s">
        <v>1241</v>
      </c>
      <c r="E826" s="55" t="s">
        <v>1030</v>
      </c>
      <c r="F826" s="55">
        <v>876</v>
      </c>
      <c r="G826" s="55" t="s">
        <v>89</v>
      </c>
      <c r="H826" s="55">
        <v>1</v>
      </c>
      <c r="I826" s="55" t="s">
        <v>90</v>
      </c>
      <c r="J826" s="55" t="s">
        <v>1027</v>
      </c>
      <c r="K826" s="59">
        <v>2222417.36</v>
      </c>
      <c r="L826" s="95">
        <v>45261</v>
      </c>
      <c r="M826" s="96">
        <v>45413</v>
      </c>
      <c r="N826" s="57" t="s">
        <v>118</v>
      </c>
      <c r="O826" s="57">
        <v>1</v>
      </c>
      <c r="P826" s="57" t="s">
        <v>420</v>
      </c>
      <c r="Q826" s="57" t="s">
        <v>85</v>
      </c>
      <c r="R826" s="57">
        <v>0</v>
      </c>
      <c r="S826" s="57" t="s">
        <v>88</v>
      </c>
      <c r="Z826" s="55" t="s">
        <v>86</v>
      </c>
      <c r="AB826" s="5" t="s">
        <v>87</v>
      </c>
      <c r="AC826" s="57" t="s">
        <v>1243</v>
      </c>
      <c r="AD826" s="57" t="s">
        <v>254</v>
      </c>
    </row>
    <row r="827" spans="1:30" s="57" customFormat="1" ht="78.75" x14ac:dyDescent="0.25">
      <c r="A827" s="55" t="s">
        <v>1198</v>
      </c>
      <c r="B827" s="87" t="s">
        <v>34</v>
      </c>
      <c r="C827" s="87" t="s">
        <v>34</v>
      </c>
      <c r="D827" s="55" t="s">
        <v>1242</v>
      </c>
      <c r="E827" s="55" t="s">
        <v>1030</v>
      </c>
      <c r="F827" s="55">
        <v>876</v>
      </c>
      <c r="G827" s="55" t="s">
        <v>89</v>
      </c>
      <c r="H827" s="55">
        <v>1</v>
      </c>
      <c r="I827" s="55" t="s">
        <v>90</v>
      </c>
      <c r="J827" s="55" t="s">
        <v>1027</v>
      </c>
      <c r="K827" s="59">
        <v>703239.76</v>
      </c>
      <c r="L827" s="95">
        <v>45261</v>
      </c>
      <c r="M827" s="96">
        <v>45383</v>
      </c>
      <c r="N827" s="57" t="s">
        <v>118</v>
      </c>
      <c r="O827" s="57">
        <v>1</v>
      </c>
      <c r="P827" s="57" t="s">
        <v>124</v>
      </c>
      <c r="Q827" s="57" t="s">
        <v>85</v>
      </c>
      <c r="R827" s="57" t="s">
        <v>87</v>
      </c>
      <c r="S827" s="57" t="s">
        <v>88</v>
      </c>
      <c r="Z827" s="55" t="s">
        <v>86</v>
      </c>
      <c r="AB827" s="5" t="s">
        <v>87</v>
      </c>
      <c r="AC827" s="57" t="s">
        <v>1244</v>
      </c>
      <c r="AD827" s="57" t="s">
        <v>1244</v>
      </c>
    </row>
    <row r="828" spans="1:30" s="57" customFormat="1" ht="45" x14ac:dyDescent="0.25">
      <c r="A828" s="55" t="s">
        <v>1199</v>
      </c>
      <c r="B828" s="87" t="s">
        <v>34</v>
      </c>
      <c r="C828" s="87" t="s">
        <v>125</v>
      </c>
      <c r="D828" s="55" t="s">
        <v>1163</v>
      </c>
      <c r="E828" s="55" t="s">
        <v>1030</v>
      </c>
      <c r="F828" s="55">
        <v>876</v>
      </c>
      <c r="G828" s="55" t="s">
        <v>89</v>
      </c>
      <c r="H828" s="55">
        <v>1</v>
      </c>
      <c r="I828" s="55" t="s">
        <v>90</v>
      </c>
      <c r="J828" s="55" t="s">
        <v>1027</v>
      </c>
      <c r="K828" s="59">
        <v>6306620.6299999999</v>
      </c>
      <c r="L828" s="95">
        <v>45261</v>
      </c>
      <c r="M828" s="96">
        <v>45413</v>
      </c>
      <c r="N828" s="57" t="s">
        <v>118</v>
      </c>
      <c r="O828" s="57" t="s">
        <v>87</v>
      </c>
      <c r="P828" s="57" t="s">
        <v>420</v>
      </c>
      <c r="Q828" s="57" t="s">
        <v>85</v>
      </c>
      <c r="R828" s="57">
        <v>0</v>
      </c>
      <c r="S828" s="57" t="s">
        <v>88</v>
      </c>
      <c r="Z828" s="55" t="s">
        <v>86</v>
      </c>
      <c r="AB828" s="5" t="s">
        <v>87</v>
      </c>
      <c r="AC828" s="57" t="s">
        <v>1227</v>
      </c>
      <c r="AD828" s="57" t="s">
        <v>254</v>
      </c>
    </row>
    <row r="829" spans="1:30" s="57" customFormat="1" ht="90" x14ac:dyDescent="0.25">
      <c r="A829" s="55" t="s">
        <v>1200</v>
      </c>
      <c r="B829" s="87" t="s">
        <v>34</v>
      </c>
      <c r="C829" s="87" t="s">
        <v>125</v>
      </c>
      <c r="D829" s="55" t="s">
        <v>1164</v>
      </c>
      <c r="E829" s="55" t="s">
        <v>1030</v>
      </c>
      <c r="F829" s="55">
        <v>876</v>
      </c>
      <c r="G829" s="55" t="s">
        <v>89</v>
      </c>
      <c r="H829" s="55">
        <v>1</v>
      </c>
      <c r="I829" s="55" t="s">
        <v>90</v>
      </c>
      <c r="J829" s="55" t="s">
        <v>1027</v>
      </c>
      <c r="K829" s="59">
        <v>1718494.8</v>
      </c>
      <c r="L829" s="95">
        <v>45261</v>
      </c>
      <c r="M829" s="96">
        <v>45413</v>
      </c>
      <c r="N829" s="57" t="s">
        <v>118</v>
      </c>
      <c r="O829" s="57" t="s">
        <v>87</v>
      </c>
      <c r="P829" s="57" t="s">
        <v>420</v>
      </c>
      <c r="Q829" s="57" t="s">
        <v>85</v>
      </c>
      <c r="R829" s="57">
        <v>0</v>
      </c>
      <c r="S829" s="57" t="s">
        <v>88</v>
      </c>
      <c r="Z829" s="55" t="s">
        <v>86</v>
      </c>
      <c r="AB829" s="5" t="s">
        <v>87</v>
      </c>
      <c r="AC829" s="57" t="s">
        <v>1228</v>
      </c>
      <c r="AD829" s="57" t="s">
        <v>254</v>
      </c>
    </row>
    <row r="830" spans="1:30" s="57" customFormat="1" ht="78.75" x14ac:dyDescent="0.25">
      <c r="A830" s="55" t="s">
        <v>1201</v>
      </c>
      <c r="B830" s="87" t="s">
        <v>34</v>
      </c>
      <c r="C830" s="87" t="s">
        <v>125</v>
      </c>
      <c r="D830" s="55" t="s">
        <v>1165</v>
      </c>
      <c r="E830" s="55" t="s">
        <v>1030</v>
      </c>
      <c r="F830" s="55">
        <v>876</v>
      </c>
      <c r="G830" s="55" t="s">
        <v>89</v>
      </c>
      <c r="H830" s="55">
        <v>1</v>
      </c>
      <c r="I830" s="55" t="s">
        <v>90</v>
      </c>
      <c r="J830" s="55" t="s">
        <v>1027</v>
      </c>
      <c r="K830" s="59">
        <v>3956385</v>
      </c>
      <c r="L830" s="95">
        <v>45261</v>
      </c>
      <c r="M830" s="96">
        <v>45352</v>
      </c>
      <c r="N830" s="57" t="s">
        <v>118</v>
      </c>
      <c r="O830" s="57" t="s">
        <v>87</v>
      </c>
      <c r="P830" s="57" t="s">
        <v>420</v>
      </c>
      <c r="Q830" s="57" t="s">
        <v>85</v>
      </c>
      <c r="R830" s="57">
        <v>0</v>
      </c>
      <c r="S830" s="57" t="s">
        <v>88</v>
      </c>
      <c r="Z830" s="55" t="s">
        <v>86</v>
      </c>
      <c r="AB830" s="5" t="s">
        <v>87</v>
      </c>
      <c r="AC830" s="57" t="s">
        <v>1229</v>
      </c>
      <c r="AD830" s="57" t="s">
        <v>254</v>
      </c>
    </row>
    <row r="831" spans="1:30" s="57" customFormat="1" ht="90" x14ac:dyDescent="0.25">
      <c r="A831" s="55" t="s">
        <v>1202</v>
      </c>
      <c r="B831" s="87" t="s">
        <v>34</v>
      </c>
      <c r="C831" s="87" t="s">
        <v>125</v>
      </c>
      <c r="D831" s="55" t="s">
        <v>1245</v>
      </c>
      <c r="E831" s="55" t="s">
        <v>1030</v>
      </c>
      <c r="F831" s="55">
        <v>876</v>
      </c>
      <c r="G831" s="55" t="s">
        <v>89</v>
      </c>
      <c r="H831" s="55">
        <v>1</v>
      </c>
      <c r="I831" s="55" t="s">
        <v>90</v>
      </c>
      <c r="J831" s="55" t="s">
        <v>1027</v>
      </c>
      <c r="K831" s="59">
        <v>5752145.8200000003</v>
      </c>
      <c r="L831" s="95">
        <v>45261</v>
      </c>
      <c r="M831" s="96">
        <v>45413</v>
      </c>
      <c r="N831" s="57" t="s">
        <v>118</v>
      </c>
      <c r="O831" s="57" t="s">
        <v>87</v>
      </c>
      <c r="P831" s="57" t="s">
        <v>420</v>
      </c>
      <c r="Q831" s="57" t="s">
        <v>85</v>
      </c>
      <c r="R831" s="57">
        <v>0</v>
      </c>
      <c r="S831" s="57" t="s">
        <v>88</v>
      </c>
      <c r="Z831" s="55" t="s">
        <v>86</v>
      </c>
      <c r="AB831" s="5" t="s">
        <v>87</v>
      </c>
      <c r="AC831" s="57" t="s">
        <v>1246</v>
      </c>
      <c r="AD831" s="57" t="s">
        <v>254</v>
      </c>
    </row>
    <row r="832" spans="1:30" s="57" customFormat="1" ht="78.75" x14ac:dyDescent="0.25">
      <c r="A832" s="55" t="s">
        <v>1203</v>
      </c>
      <c r="B832" s="87" t="s">
        <v>34</v>
      </c>
      <c r="C832" s="87" t="s">
        <v>125</v>
      </c>
      <c r="D832" s="55" t="s">
        <v>833</v>
      </c>
      <c r="E832" s="55" t="s">
        <v>1030</v>
      </c>
      <c r="F832" s="55">
        <v>876</v>
      </c>
      <c r="G832" s="55" t="s">
        <v>89</v>
      </c>
      <c r="H832" s="55">
        <v>1</v>
      </c>
      <c r="I832" s="55" t="s">
        <v>90</v>
      </c>
      <c r="J832" s="55" t="s">
        <v>1027</v>
      </c>
      <c r="K832" s="59">
        <v>8408906.2799999993</v>
      </c>
      <c r="L832" s="95">
        <v>45261</v>
      </c>
      <c r="M832" s="96">
        <v>45413</v>
      </c>
      <c r="N832" s="57" t="s">
        <v>84</v>
      </c>
      <c r="O832" s="57" t="s">
        <v>87</v>
      </c>
      <c r="P832" s="57" t="s">
        <v>392</v>
      </c>
      <c r="Q832" s="57" t="s">
        <v>85</v>
      </c>
      <c r="R832" s="57">
        <v>0</v>
      </c>
      <c r="S832" s="57" t="s">
        <v>88</v>
      </c>
      <c r="Z832" s="55" t="s">
        <v>86</v>
      </c>
      <c r="AB832" s="5" t="s">
        <v>87</v>
      </c>
      <c r="AC832" s="57" t="s">
        <v>1230</v>
      </c>
      <c r="AD832" s="57" t="s">
        <v>254</v>
      </c>
    </row>
    <row r="833" spans="1:30" s="57" customFormat="1" ht="45" x14ac:dyDescent="0.25">
      <c r="A833" s="55" t="s">
        <v>1204</v>
      </c>
      <c r="B833" s="87" t="s">
        <v>34</v>
      </c>
      <c r="C833" s="87" t="s">
        <v>125</v>
      </c>
      <c r="D833" s="55" t="s">
        <v>1166</v>
      </c>
      <c r="E833" s="55" t="s">
        <v>1030</v>
      </c>
      <c r="F833" s="55">
        <v>876</v>
      </c>
      <c r="G833" s="55" t="s">
        <v>89</v>
      </c>
      <c r="H833" s="55">
        <v>1</v>
      </c>
      <c r="I833" s="55" t="s">
        <v>90</v>
      </c>
      <c r="J833" s="55" t="s">
        <v>1027</v>
      </c>
      <c r="K833" s="59">
        <v>9390102.4000000004</v>
      </c>
      <c r="L833" s="95">
        <v>45261</v>
      </c>
      <c r="M833" s="96">
        <v>45505</v>
      </c>
      <c r="N833" s="57" t="s">
        <v>84</v>
      </c>
      <c r="O833" s="57" t="s">
        <v>87</v>
      </c>
      <c r="P833" s="57" t="s">
        <v>392</v>
      </c>
      <c r="Q833" s="57" t="s">
        <v>85</v>
      </c>
      <c r="R833" s="57">
        <v>0</v>
      </c>
      <c r="S833" s="57" t="s">
        <v>88</v>
      </c>
      <c r="Z833" s="55" t="s">
        <v>86</v>
      </c>
      <c r="AB833" s="5" t="s">
        <v>87</v>
      </c>
      <c r="AC833" s="57" t="s">
        <v>1231</v>
      </c>
      <c r="AD833" s="57" t="s">
        <v>254</v>
      </c>
    </row>
    <row r="834" spans="1:30" s="57" customFormat="1" ht="78.75" x14ac:dyDescent="0.25">
      <c r="A834" s="55" t="s">
        <v>1205</v>
      </c>
      <c r="B834" s="87" t="s">
        <v>34</v>
      </c>
      <c r="C834" s="87" t="s">
        <v>125</v>
      </c>
      <c r="D834" s="55" t="s">
        <v>1167</v>
      </c>
      <c r="E834" s="55" t="s">
        <v>1030</v>
      </c>
      <c r="F834" s="55">
        <v>876</v>
      </c>
      <c r="G834" s="55" t="s">
        <v>89</v>
      </c>
      <c r="H834" s="55">
        <v>1</v>
      </c>
      <c r="I834" s="55" t="s">
        <v>90</v>
      </c>
      <c r="J834" s="55" t="s">
        <v>1027</v>
      </c>
      <c r="K834" s="59">
        <v>4788399.58</v>
      </c>
      <c r="L834" s="95">
        <v>45261</v>
      </c>
      <c r="M834" s="96">
        <v>45413</v>
      </c>
      <c r="N834" s="57" t="s">
        <v>118</v>
      </c>
      <c r="O834" s="57" t="s">
        <v>87</v>
      </c>
      <c r="P834" s="57" t="s">
        <v>420</v>
      </c>
      <c r="Q834" s="57" t="s">
        <v>85</v>
      </c>
      <c r="R834" s="57">
        <v>0</v>
      </c>
      <c r="S834" s="57" t="s">
        <v>88</v>
      </c>
      <c r="Z834" s="55" t="s">
        <v>86</v>
      </c>
      <c r="AB834" s="5" t="s">
        <v>87</v>
      </c>
      <c r="AC834" s="57" t="s">
        <v>1232</v>
      </c>
      <c r="AD834" s="57" t="s">
        <v>254</v>
      </c>
    </row>
    <row r="835" spans="1:30" s="57" customFormat="1" ht="78.75" x14ac:dyDescent="0.25">
      <c r="A835" s="55" t="s">
        <v>1206</v>
      </c>
      <c r="B835" s="87" t="s">
        <v>34</v>
      </c>
      <c r="C835" s="87" t="s">
        <v>34</v>
      </c>
      <c r="D835" s="55" t="s">
        <v>1168</v>
      </c>
      <c r="E835" s="55" t="s">
        <v>1030</v>
      </c>
      <c r="F835" s="55">
        <v>876</v>
      </c>
      <c r="G835" s="55" t="s">
        <v>89</v>
      </c>
      <c r="H835" s="55">
        <v>1</v>
      </c>
      <c r="I835" s="55" t="s">
        <v>90</v>
      </c>
      <c r="J835" s="55" t="s">
        <v>1027</v>
      </c>
      <c r="K835" s="59">
        <v>10711254.66</v>
      </c>
      <c r="L835" s="95">
        <v>45261</v>
      </c>
      <c r="M835" s="96">
        <v>45323</v>
      </c>
      <c r="N835" s="57" t="s">
        <v>84</v>
      </c>
      <c r="O835" s="57" t="s">
        <v>87</v>
      </c>
      <c r="P835" s="57" t="s">
        <v>122</v>
      </c>
      <c r="Q835" s="57" t="s">
        <v>85</v>
      </c>
      <c r="R835" s="57" t="s">
        <v>87</v>
      </c>
      <c r="S835" s="57" t="s">
        <v>88</v>
      </c>
      <c r="Z835" s="55" t="s">
        <v>86</v>
      </c>
      <c r="AB835" s="5" t="s">
        <v>87</v>
      </c>
      <c r="AC835" s="57" t="s">
        <v>1233</v>
      </c>
      <c r="AD835" s="57" t="s">
        <v>1233</v>
      </c>
    </row>
    <row r="836" spans="1:30" s="57" customFormat="1" ht="78.75" x14ac:dyDescent="0.25">
      <c r="A836" s="55" t="s">
        <v>1207</v>
      </c>
      <c r="B836" s="87" t="s">
        <v>34</v>
      </c>
      <c r="C836" s="87" t="s">
        <v>34</v>
      </c>
      <c r="D836" s="55" t="s">
        <v>1169</v>
      </c>
      <c r="E836" s="55" t="s">
        <v>1030</v>
      </c>
      <c r="F836" s="55">
        <v>876</v>
      </c>
      <c r="G836" s="55" t="s">
        <v>89</v>
      </c>
      <c r="H836" s="55">
        <v>1</v>
      </c>
      <c r="I836" s="55" t="s">
        <v>90</v>
      </c>
      <c r="J836" s="55" t="s">
        <v>1027</v>
      </c>
      <c r="K836" s="59">
        <v>10073837.359999999</v>
      </c>
      <c r="L836" s="95">
        <v>45261</v>
      </c>
      <c r="M836" s="96">
        <v>45323</v>
      </c>
      <c r="N836" s="57" t="s">
        <v>84</v>
      </c>
      <c r="O836" s="57" t="s">
        <v>87</v>
      </c>
      <c r="P836" s="57" t="s">
        <v>122</v>
      </c>
      <c r="Q836" s="57" t="s">
        <v>85</v>
      </c>
      <c r="R836" s="57" t="s">
        <v>87</v>
      </c>
      <c r="S836" s="57" t="s">
        <v>88</v>
      </c>
      <c r="Z836" s="55" t="s">
        <v>86</v>
      </c>
      <c r="AB836" s="5" t="s">
        <v>87</v>
      </c>
      <c r="AC836" s="57" t="s">
        <v>1234</v>
      </c>
      <c r="AD836" s="57" t="s">
        <v>1234</v>
      </c>
    </row>
    <row r="837" spans="1:30" s="57" customFormat="1" ht="78.75" x14ac:dyDescent="0.25">
      <c r="A837" s="55" t="s">
        <v>1208</v>
      </c>
      <c r="B837" s="87" t="s">
        <v>34</v>
      </c>
      <c r="C837" s="87" t="s">
        <v>34</v>
      </c>
      <c r="D837" s="55" t="s">
        <v>1170</v>
      </c>
      <c r="E837" s="55" t="s">
        <v>1030</v>
      </c>
      <c r="F837" s="55">
        <v>876</v>
      </c>
      <c r="G837" s="55" t="s">
        <v>89</v>
      </c>
      <c r="H837" s="55">
        <v>1</v>
      </c>
      <c r="I837" s="55" t="s">
        <v>90</v>
      </c>
      <c r="J837" s="55" t="s">
        <v>1027</v>
      </c>
      <c r="K837" s="59">
        <v>25082636.469999999</v>
      </c>
      <c r="L837" s="95">
        <v>45261</v>
      </c>
      <c r="M837" s="96">
        <v>45323</v>
      </c>
      <c r="N837" s="57" t="s">
        <v>84</v>
      </c>
      <c r="O837" s="57" t="s">
        <v>87</v>
      </c>
      <c r="P837" s="57" t="s">
        <v>122</v>
      </c>
      <c r="Q837" s="57" t="s">
        <v>85</v>
      </c>
      <c r="R837" s="57" t="s">
        <v>87</v>
      </c>
      <c r="S837" s="57" t="s">
        <v>88</v>
      </c>
      <c r="Z837" s="55" t="s">
        <v>86</v>
      </c>
      <c r="AB837" s="5" t="s">
        <v>87</v>
      </c>
      <c r="AC837" s="57" t="s">
        <v>1235</v>
      </c>
      <c r="AD837" s="57" t="s">
        <v>1235</v>
      </c>
    </row>
    <row r="838" spans="1:30" s="57" customFormat="1" ht="45" x14ac:dyDescent="0.25">
      <c r="A838" s="55" t="s">
        <v>1247</v>
      </c>
      <c r="B838" s="87" t="s">
        <v>34</v>
      </c>
      <c r="C838" s="87" t="s">
        <v>125</v>
      </c>
      <c r="D838" s="55" t="s">
        <v>1171</v>
      </c>
      <c r="E838" s="55" t="s">
        <v>1030</v>
      </c>
      <c r="F838" s="55">
        <v>876</v>
      </c>
      <c r="G838" s="55" t="s">
        <v>89</v>
      </c>
      <c r="H838" s="55">
        <v>1</v>
      </c>
      <c r="I838" s="55" t="s">
        <v>90</v>
      </c>
      <c r="J838" s="55" t="s">
        <v>1027</v>
      </c>
      <c r="K838" s="59">
        <v>3421944</v>
      </c>
      <c r="L838" s="95">
        <v>45261</v>
      </c>
      <c r="M838" s="96">
        <v>45474</v>
      </c>
      <c r="N838" s="57" t="s">
        <v>81</v>
      </c>
      <c r="O838" s="57" t="s">
        <v>87</v>
      </c>
      <c r="P838" s="57" t="s">
        <v>467</v>
      </c>
      <c r="Q838" s="57" t="s">
        <v>85</v>
      </c>
      <c r="R838" s="57">
        <v>0</v>
      </c>
      <c r="S838" s="57" t="s">
        <v>88</v>
      </c>
      <c r="Z838" s="55" t="s">
        <v>86</v>
      </c>
      <c r="AB838" s="5" t="s">
        <v>87</v>
      </c>
      <c r="AC838" s="57" t="s">
        <v>1236</v>
      </c>
      <c r="AD838" s="57" t="s">
        <v>254</v>
      </c>
    </row>
    <row r="839" spans="1:30" s="57" customFormat="1" ht="45" x14ac:dyDescent="0.25">
      <c r="A839" s="55" t="s">
        <v>1248</v>
      </c>
      <c r="B839" s="87" t="s">
        <v>34</v>
      </c>
      <c r="C839" s="87" t="s">
        <v>34</v>
      </c>
      <c r="D839" s="55" t="s">
        <v>1172</v>
      </c>
      <c r="E839" s="55" t="s">
        <v>1030</v>
      </c>
      <c r="F839" s="55">
        <v>876</v>
      </c>
      <c r="G839" s="55" t="s">
        <v>89</v>
      </c>
      <c r="H839" s="55">
        <v>1</v>
      </c>
      <c r="I839" s="55" t="s">
        <v>90</v>
      </c>
      <c r="J839" s="55" t="s">
        <v>1027</v>
      </c>
      <c r="K839" s="59">
        <v>1056054.17</v>
      </c>
      <c r="L839" s="95">
        <v>45261</v>
      </c>
      <c r="M839" s="96">
        <v>45323</v>
      </c>
      <c r="N839" s="57" t="s">
        <v>81</v>
      </c>
      <c r="O839" s="57" t="s">
        <v>87</v>
      </c>
      <c r="P839" s="57" t="s">
        <v>393</v>
      </c>
      <c r="Q839" s="57" t="s">
        <v>85</v>
      </c>
      <c r="R839" s="57" t="s">
        <v>87</v>
      </c>
      <c r="S839" s="57" t="s">
        <v>88</v>
      </c>
      <c r="Z839" s="55" t="s">
        <v>86</v>
      </c>
      <c r="AB839" s="5" t="s">
        <v>87</v>
      </c>
      <c r="AC839" s="57" t="s">
        <v>1237</v>
      </c>
      <c r="AD839" s="57" t="s">
        <v>1237</v>
      </c>
    </row>
    <row r="840" spans="1:30" s="57" customFormat="1" ht="22.5" x14ac:dyDescent="0.25">
      <c r="A840" s="55" t="s">
        <v>1249</v>
      </c>
      <c r="B840" s="87" t="s">
        <v>103</v>
      </c>
      <c r="C840" s="87" t="s">
        <v>103</v>
      </c>
      <c r="D840" s="55" t="s">
        <v>1252</v>
      </c>
      <c r="E840" s="55" t="s">
        <v>1030</v>
      </c>
      <c r="F840" s="55">
        <v>876</v>
      </c>
      <c r="G840" s="55" t="s">
        <v>89</v>
      </c>
      <c r="H840" s="55">
        <v>1</v>
      </c>
      <c r="I840" s="55" t="s">
        <v>90</v>
      </c>
      <c r="J840" s="55" t="s">
        <v>1027</v>
      </c>
      <c r="K840" s="59">
        <v>6826084.7999999998</v>
      </c>
      <c r="L840" s="95">
        <v>45261</v>
      </c>
      <c r="M840" s="96">
        <v>45323</v>
      </c>
      <c r="N840" s="57" t="s">
        <v>81</v>
      </c>
      <c r="O840" s="57" t="s">
        <v>87</v>
      </c>
      <c r="P840" s="57" t="s">
        <v>393</v>
      </c>
      <c r="Q840" s="57" t="s">
        <v>85</v>
      </c>
      <c r="R840" s="57" t="s">
        <v>87</v>
      </c>
      <c r="S840" s="57" t="s">
        <v>88</v>
      </c>
      <c r="Z840" s="55" t="s">
        <v>86</v>
      </c>
      <c r="AB840" s="5">
        <v>1</v>
      </c>
      <c r="AC840" s="57" t="s">
        <v>1255</v>
      </c>
      <c r="AD840" s="57" t="s">
        <v>1255</v>
      </c>
    </row>
    <row r="841" spans="1:30" s="57" customFormat="1" ht="45" x14ac:dyDescent="0.25">
      <c r="A841" s="55" t="s">
        <v>1250</v>
      </c>
      <c r="B841" s="87" t="s">
        <v>34</v>
      </c>
      <c r="C841" s="87" t="s">
        <v>125</v>
      </c>
      <c r="D841" s="55" t="s">
        <v>1253</v>
      </c>
      <c r="E841" s="55" t="s">
        <v>1030</v>
      </c>
      <c r="F841" s="55">
        <v>876</v>
      </c>
      <c r="G841" s="55" t="s">
        <v>89</v>
      </c>
      <c r="H841" s="55">
        <v>1</v>
      </c>
      <c r="I841" s="55" t="s">
        <v>90</v>
      </c>
      <c r="J841" s="55" t="s">
        <v>1027</v>
      </c>
      <c r="K841" s="59">
        <v>6278964.9359999998</v>
      </c>
      <c r="L841" s="95">
        <v>45261</v>
      </c>
      <c r="M841" s="96">
        <v>45413</v>
      </c>
      <c r="N841" s="57" t="s">
        <v>118</v>
      </c>
      <c r="O841" s="57" t="s">
        <v>87</v>
      </c>
      <c r="P841" s="57" t="s">
        <v>420</v>
      </c>
      <c r="Q841" s="57" t="s">
        <v>85</v>
      </c>
      <c r="R841" s="57">
        <v>0</v>
      </c>
      <c r="S841" s="57" t="s">
        <v>88</v>
      </c>
      <c r="Z841" s="55" t="s">
        <v>86</v>
      </c>
      <c r="AB841" s="5">
        <v>1</v>
      </c>
      <c r="AC841" s="57" t="s">
        <v>1256</v>
      </c>
      <c r="AD841" s="57" t="s">
        <v>254</v>
      </c>
    </row>
    <row r="842" spans="1:30" s="57" customFormat="1" ht="56.25" x14ac:dyDescent="0.25">
      <c r="A842" s="55" t="s">
        <v>1251</v>
      </c>
      <c r="B842" s="87" t="s">
        <v>34</v>
      </c>
      <c r="C842" s="87" t="s">
        <v>125</v>
      </c>
      <c r="D842" s="55" t="s">
        <v>1254</v>
      </c>
      <c r="E842" s="55" t="s">
        <v>1030</v>
      </c>
      <c r="F842" s="55">
        <v>876</v>
      </c>
      <c r="G842" s="55" t="s">
        <v>89</v>
      </c>
      <c r="H842" s="55">
        <v>1</v>
      </c>
      <c r="I842" s="55" t="s">
        <v>90</v>
      </c>
      <c r="J842" s="55" t="s">
        <v>1027</v>
      </c>
      <c r="K842" s="59">
        <v>4647357.8279999997</v>
      </c>
      <c r="L842" s="95">
        <v>45261</v>
      </c>
      <c r="M842" s="96">
        <v>45413</v>
      </c>
      <c r="N842" s="57" t="s">
        <v>118</v>
      </c>
      <c r="O842" s="57" t="s">
        <v>87</v>
      </c>
      <c r="P842" s="57" t="s">
        <v>420</v>
      </c>
      <c r="Q842" s="57" t="s">
        <v>85</v>
      </c>
      <c r="R842" s="57">
        <v>0</v>
      </c>
      <c r="S842" s="57" t="s">
        <v>88</v>
      </c>
      <c r="Z842" s="55" t="s">
        <v>86</v>
      </c>
      <c r="AB842" s="5">
        <v>1</v>
      </c>
      <c r="AC842" s="57" t="s">
        <v>1257</v>
      </c>
      <c r="AD842" s="57" t="s">
        <v>254</v>
      </c>
    </row>
    <row r="843" spans="1:30" s="57" customFormat="1" ht="33.75" x14ac:dyDescent="0.25">
      <c r="A843" s="55" t="s">
        <v>1270</v>
      </c>
      <c r="B843" s="87" t="s">
        <v>65</v>
      </c>
      <c r="C843" s="87" t="s">
        <v>80</v>
      </c>
      <c r="D843" s="55" t="s">
        <v>1258</v>
      </c>
      <c r="E843" s="55" t="s">
        <v>1030</v>
      </c>
      <c r="F843" s="55">
        <v>876</v>
      </c>
      <c r="G843" s="55" t="s">
        <v>89</v>
      </c>
      <c r="H843" s="55">
        <v>1</v>
      </c>
      <c r="I843" s="55" t="s">
        <v>90</v>
      </c>
      <c r="J843" s="55" t="s">
        <v>1027</v>
      </c>
      <c r="K843" s="59">
        <v>1937446.7</v>
      </c>
      <c r="L843" s="95">
        <v>45261</v>
      </c>
      <c r="M843" s="96">
        <v>45261</v>
      </c>
      <c r="N843" s="57" t="s">
        <v>82</v>
      </c>
      <c r="O843" s="57">
        <v>0</v>
      </c>
      <c r="P843" s="57" t="s">
        <v>422</v>
      </c>
      <c r="Q843" s="57" t="s">
        <v>85</v>
      </c>
      <c r="R843" s="57">
        <v>0</v>
      </c>
      <c r="S843" s="57" t="s">
        <v>88</v>
      </c>
      <c r="Z843" s="55" t="s">
        <v>86</v>
      </c>
      <c r="AB843" s="5" t="s">
        <v>88</v>
      </c>
    </row>
    <row r="844" spans="1:30" s="57" customFormat="1" ht="78.75" x14ac:dyDescent="0.25">
      <c r="A844" s="55" t="s">
        <v>1271</v>
      </c>
      <c r="B844" s="87" t="s">
        <v>704</v>
      </c>
      <c r="C844" s="87" t="s">
        <v>705</v>
      </c>
      <c r="D844" s="55" t="s">
        <v>1259</v>
      </c>
      <c r="E844" s="55" t="s">
        <v>1030</v>
      </c>
      <c r="F844" s="55">
        <v>876</v>
      </c>
      <c r="G844" s="55" t="s">
        <v>89</v>
      </c>
      <c r="H844" s="55">
        <v>1</v>
      </c>
      <c r="I844" s="55" t="s">
        <v>90</v>
      </c>
      <c r="J844" s="55" t="s">
        <v>1027</v>
      </c>
      <c r="K844" s="59">
        <v>1533590.06</v>
      </c>
      <c r="L844" s="95">
        <v>45261</v>
      </c>
      <c r="M844" s="96">
        <v>45261</v>
      </c>
      <c r="N844" s="57" t="s">
        <v>82</v>
      </c>
      <c r="O844" s="57">
        <v>0</v>
      </c>
      <c r="P844" s="57" t="s">
        <v>422</v>
      </c>
      <c r="Q844" s="57" t="s">
        <v>85</v>
      </c>
      <c r="R844" s="57">
        <v>0</v>
      </c>
      <c r="S844" s="57" t="s">
        <v>88</v>
      </c>
      <c r="Z844" s="55" t="s">
        <v>86</v>
      </c>
      <c r="AB844" s="5" t="s">
        <v>88</v>
      </c>
    </row>
    <row r="845" spans="1:30" s="57" customFormat="1" ht="33.75" x14ac:dyDescent="0.25">
      <c r="A845" s="55" t="s">
        <v>1272</v>
      </c>
      <c r="B845" s="87" t="s">
        <v>65</v>
      </c>
      <c r="C845" s="87" t="s">
        <v>80</v>
      </c>
      <c r="D845" s="55" t="s">
        <v>1260</v>
      </c>
      <c r="E845" s="55" t="s">
        <v>1030</v>
      </c>
      <c r="F845" s="55">
        <v>876</v>
      </c>
      <c r="G845" s="55" t="s">
        <v>89</v>
      </c>
      <c r="H845" s="55">
        <v>1</v>
      </c>
      <c r="I845" s="55" t="s">
        <v>90</v>
      </c>
      <c r="J845" s="55" t="s">
        <v>1027</v>
      </c>
      <c r="K845" s="59">
        <v>6420000</v>
      </c>
      <c r="L845" s="95">
        <v>45261</v>
      </c>
      <c r="M845" s="96">
        <v>45536</v>
      </c>
      <c r="N845" s="57" t="s">
        <v>81</v>
      </c>
      <c r="O845" s="57" t="s">
        <v>87</v>
      </c>
      <c r="P845" s="57" t="s">
        <v>467</v>
      </c>
      <c r="Q845" s="57" t="s">
        <v>85</v>
      </c>
      <c r="R845" s="57">
        <v>0</v>
      </c>
      <c r="S845" s="57" t="s">
        <v>88</v>
      </c>
      <c r="Z845" s="55" t="s">
        <v>86</v>
      </c>
      <c r="AB845" s="5" t="s">
        <v>87</v>
      </c>
      <c r="AC845" s="57" t="s">
        <v>1264</v>
      </c>
      <c r="AD845" s="57" t="s">
        <v>254</v>
      </c>
    </row>
    <row r="846" spans="1:30" s="57" customFormat="1" ht="22.5" x14ac:dyDescent="0.25">
      <c r="A846" s="55" t="s">
        <v>1273</v>
      </c>
      <c r="B846" s="87" t="s">
        <v>496</v>
      </c>
      <c r="C846" s="87" t="s">
        <v>496</v>
      </c>
      <c r="D846" s="55" t="s">
        <v>491</v>
      </c>
      <c r="E846" s="55" t="s">
        <v>1030</v>
      </c>
      <c r="F846" s="55">
        <v>876</v>
      </c>
      <c r="G846" s="55" t="s">
        <v>89</v>
      </c>
      <c r="H846" s="55">
        <v>1</v>
      </c>
      <c r="I846" s="55" t="s">
        <v>90</v>
      </c>
      <c r="J846" s="55" t="s">
        <v>1027</v>
      </c>
      <c r="K846" s="59">
        <v>2147328</v>
      </c>
      <c r="L846" s="95">
        <v>45261</v>
      </c>
      <c r="M846" s="96">
        <v>45383</v>
      </c>
      <c r="N846" s="57" t="s">
        <v>118</v>
      </c>
      <c r="O846" s="57" t="s">
        <v>87</v>
      </c>
      <c r="P846" s="57" t="s">
        <v>420</v>
      </c>
      <c r="Q846" s="57" t="s">
        <v>85</v>
      </c>
      <c r="R846" s="57">
        <v>0</v>
      </c>
      <c r="S846" s="57" t="s">
        <v>88</v>
      </c>
      <c r="Z846" s="55" t="s">
        <v>86</v>
      </c>
      <c r="AB846" s="5" t="s">
        <v>87</v>
      </c>
      <c r="AC846" s="57" t="s">
        <v>1265</v>
      </c>
      <c r="AD846" s="57" t="s">
        <v>254</v>
      </c>
    </row>
    <row r="847" spans="1:30" s="57" customFormat="1" ht="22.5" x14ac:dyDescent="0.25">
      <c r="A847" s="55" t="s">
        <v>1274</v>
      </c>
      <c r="B847" s="87" t="s">
        <v>31</v>
      </c>
      <c r="C847" s="87" t="s">
        <v>31</v>
      </c>
      <c r="D847" s="55" t="s">
        <v>797</v>
      </c>
      <c r="E847" s="55" t="s">
        <v>1030</v>
      </c>
      <c r="F847" s="55">
        <v>876</v>
      </c>
      <c r="G847" s="55" t="s">
        <v>89</v>
      </c>
      <c r="H847" s="55">
        <v>1</v>
      </c>
      <c r="I847" s="55" t="s">
        <v>90</v>
      </c>
      <c r="J847" s="55" t="s">
        <v>1027</v>
      </c>
      <c r="K847" s="59">
        <v>6450960</v>
      </c>
      <c r="L847" s="95">
        <v>45261</v>
      </c>
      <c r="M847" s="96">
        <v>45352</v>
      </c>
      <c r="N847" s="57" t="s">
        <v>118</v>
      </c>
      <c r="O847" s="57" t="s">
        <v>87</v>
      </c>
      <c r="P847" s="57" t="s">
        <v>420</v>
      </c>
      <c r="Q847" s="57" t="s">
        <v>85</v>
      </c>
      <c r="R847" s="57">
        <v>0</v>
      </c>
      <c r="S847" s="57" t="s">
        <v>88</v>
      </c>
      <c r="Z847" s="55" t="s">
        <v>86</v>
      </c>
      <c r="AB847" s="5" t="s">
        <v>87</v>
      </c>
      <c r="AC847" s="57" t="s">
        <v>1266</v>
      </c>
      <c r="AD847" s="57" t="s">
        <v>254</v>
      </c>
    </row>
    <row r="848" spans="1:30" s="57" customFormat="1" ht="22.5" x14ac:dyDescent="0.25">
      <c r="A848" s="55" t="s">
        <v>1275</v>
      </c>
      <c r="B848" s="87" t="s">
        <v>31</v>
      </c>
      <c r="C848" s="87" t="s">
        <v>31</v>
      </c>
      <c r="D848" s="55" t="s">
        <v>1261</v>
      </c>
      <c r="E848" s="55" t="s">
        <v>1030</v>
      </c>
      <c r="F848" s="55">
        <v>876</v>
      </c>
      <c r="G848" s="55" t="s">
        <v>89</v>
      </c>
      <c r="H848" s="55">
        <v>1</v>
      </c>
      <c r="I848" s="55" t="s">
        <v>90</v>
      </c>
      <c r="J848" s="55" t="s">
        <v>1027</v>
      </c>
      <c r="K848" s="59">
        <v>3514728</v>
      </c>
      <c r="L848" s="95">
        <v>45261</v>
      </c>
      <c r="M848" s="96">
        <v>45352</v>
      </c>
      <c r="N848" s="57" t="s">
        <v>118</v>
      </c>
      <c r="O848" s="57" t="s">
        <v>87</v>
      </c>
      <c r="P848" s="57" t="s">
        <v>420</v>
      </c>
      <c r="Q848" s="57" t="s">
        <v>85</v>
      </c>
      <c r="R848" s="57">
        <v>0</v>
      </c>
      <c r="S848" s="57" t="s">
        <v>88</v>
      </c>
      <c r="Z848" s="55" t="s">
        <v>86</v>
      </c>
      <c r="AB848" s="5" t="s">
        <v>87</v>
      </c>
      <c r="AC848" s="57" t="s">
        <v>1267</v>
      </c>
      <c r="AD848" s="57" t="s">
        <v>254</v>
      </c>
    </row>
    <row r="849" spans="1:30" s="57" customFormat="1" ht="22.5" x14ac:dyDescent="0.25">
      <c r="A849" s="55" t="s">
        <v>1276</v>
      </c>
      <c r="B849" s="87" t="s">
        <v>29</v>
      </c>
      <c r="C849" s="87" t="s">
        <v>1277</v>
      </c>
      <c r="D849" s="55" t="s">
        <v>1262</v>
      </c>
      <c r="E849" s="55" t="s">
        <v>1030</v>
      </c>
      <c r="F849" s="55">
        <v>876</v>
      </c>
      <c r="G849" s="55" t="s">
        <v>89</v>
      </c>
      <c r="H849" s="55">
        <v>1</v>
      </c>
      <c r="I849" s="55" t="s">
        <v>90</v>
      </c>
      <c r="J849" s="55" t="s">
        <v>1027</v>
      </c>
      <c r="K849" s="59">
        <v>4999313.9400000004</v>
      </c>
      <c r="L849" s="95">
        <v>45261</v>
      </c>
      <c r="M849" s="96">
        <v>45292</v>
      </c>
      <c r="N849" s="57" t="s">
        <v>118</v>
      </c>
      <c r="O849" s="57" t="s">
        <v>87</v>
      </c>
      <c r="P849" s="57" t="s">
        <v>420</v>
      </c>
      <c r="Q849" s="57" t="s">
        <v>85</v>
      </c>
      <c r="R849" s="57">
        <v>0</v>
      </c>
      <c r="S849" s="57" t="s">
        <v>88</v>
      </c>
      <c r="Z849" s="55" t="s">
        <v>86</v>
      </c>
      <c r="AB849" s="5" t="s">
        <v>87</v>
      </c>
      <c r="AC849" s="57" t="s">
        <v>1268</v>
      </c>
      <c r="AD849" s="57" t="s">
        <v>254</v>
      </c>
    </row>
    <row r="850" spans="1:30" s="57" customFormat="1" ht="45" x14ac:dyDescent="0.25">
      <c r="A850" s="55" t="s">
        <v>1278</v>
      </c>
      <c r="B850" s="87" t="s">
        <v>236</v>
      </c>
      <c r="C850" s="87" t="s">
        <v>29</v>
      </c>
      <c r="D850" s="55" t="s">
        <v>1263</v>
      </c>
      <c r="E850" s="55" t="s">
        <v>1030</v>
      </c>
      <c r="F850" s="55">
        <v>876</v>
      </c>
      <c r="G850" s="55" t="s">
        <v>89</v>
      </c>
      <c r="H850" s="55">
        <v>1</v>
      </c>
      <c r="I850" s="55" t="s">
        <v>90</v>
      </c>
      <c r="J850" s="55" t="s">
        <v>1027</v>
      </c>
      <c r="K850" s="59">
        <v>2129184</v>
      </c>
      <c r="L850" s="95">
        <v>45261</v>
      </c>
      <c r="M850" s="96">
        <v>45627</v>
      </c>
      <c r="N850" s="57" t="s">
        <v>81</v>
      </c>
      <c r="O850" s="57" t="s">
        <v>87</v>
      </c>
      <c r="P850" s="57" t="s">
        <v>467</v>
      </c>
      <c r="Q850" s="57" t="s">
        <v>85</v>
      </c>
      <c r="R850" s="57">
        <v>0</v>
      </c>
      <c r="S850" s="57" t="s">
        <v>88</v>
      </c>
      <c r="Z850" s="55" t="s">
        <v>86</v>
      </c>
      <c r="AB850" s="5" t="s">
        <v>87</v>
      </c>
      <c r="AC850" s="57" t="s">
        <v>1269</v>
      </c>
      <c r="AD850" s="57" t="s">
        <v>254</v>
      </c>
    </row>
    <row r="851" spans="1:30" s="57" customFormat="1" ht="22.5" x14ac:dyDescent="0.25">
      <c r="A851" s="55" t="s">
        <v>1293</v>
      </c>
      <c r="B851" s="87" t="s">
        <v>65</v>
      </c>
      <c r="C851" s="87" t="s">
        <v>80</v>
      </c>
      <c r="D851" s="55" t="s">
        <v>1282</v>
      </c>
      <c r="E851" s="55" t="s">
        <v>1030</v>
      </c>
      <c r="F851" s="55">
        <v>876</v>
      </c>
      <c r="G851" s="55" t="s">
        <v>89</v>
      </c>
      <c r="H851" s="55">
        <v>1</v>
      </c>
      <c r="I851" s="55" t="s">
        <v>90</v>
      </c>
      <c r="J851" s="55" t="s">
        <v>1027</v>
      </c>
      <c r="K851" s="59">
        <v>5845200</v>
      </c>
      <c r="L851" s="95">
        <v>45261</v>
      </c>
      <c r="M851" s="96">
        <v>45536</v>
      </c>
      <c r="N851" s="57" t="s">
        <v>81</v>
      </c>
      <c r="O851" s="57" t="s">
        <v>87</v>
      </c>
      <c r="P851" s="57" t="s">
        <v>467</v>
      </c>
      <c r="Q851" s="57" t="s">
        <v>85</v>
      </c>
      <c r="R851" s="57">
        <v>0</v>
      </c>
      <c r="S851" s="57" t="s">
        <v>88</v>
      </c>
      <c r="Z851" s="55" t="s">
        <v>86</v>
      </c>
      <c r="AB851" s="5">
        <v>1</v>
      </c>
      <c r="AC851" s="57" t="s">
        <v>1287</v>
      </c>
      <c r="AD851" s="57" t="s">
        <v>254</v>
      </c>
    </row>
    <row r="852" spans="1:30" s="57" customFormat="1" ht="22.5" x14ac:dyDescent="0.25">
      <c r="A852" s="55" t="s">
        <v>1294</v>
      </c>
      <c r="B852" s="87" t="s">
        <v>34</v>
      </c>
      <c r="C852" s="87" t="s">
        <v>125</v>
      </c>
      <c r="D852" s="55" t="s">
        <v>115</v>
      </c>
      <c r="E852" s="55" t="s">
        <v>1030</v>
      </c>
      <c r="F852" s="55">
        <v>876</v>
      </c>
      <c r="G852" s="55" t="s">
        <v>89</v>
      </c>
      <c r="H852" s="55">
        <v>1</v>
      </c>
      <c r="I852" s="55" t="s">
        <v>90</v>
      </c>
      <c r="J852" s="55" t="s">
        <v>1027</v>
      </c>
      <c r="K852" s="59">
        <v>5719200</v>
      </c>
      <c r="L852" s="95">
        <v>45261</v>
      </c>
      <c r="M852" s="96">
        <v>45536</v>
      </c>
      <c r="N852" s="57" t="s">
        <v>81</v>
      </c>
      <c r="O852" s="57" t="s">
        <v>87</v>
      </c>
      <c r="P852" s="57" t="s">
        <v>467</v>
      </c>
      <c r="Q852" s="57" t="s">
        <v>85</v>
      </c>
      <c r="R852" s="57">
        <v>0</v>
      </c>
      <c r="S852" s="57" t="s">
        <v>88</v>
      </c>
      <c r="Z852" s="55" t="s">
        <v>86</v>
      </c>
      <c r="AB852" s="5">
        <v>1</v>
      </c>
      <c r="AC852" s="57" t="s">
        <v>1288</v>
      </c>
      <c r="AD852" s="57" t="s">
        <v>254</v>
      </c>
    </row>
    <row r="853" spans="1:30" s="57" customFormat="1" ht="33.75" x14ac:dyDescent="0.25">
      <c r="A853" s="55" t="s">
        <v>1295</v>
      </c>
      <c r="B853" s="87" t="s">
        <v>65</v>
      </c>
      <c r="C853" s="87" t="s">
        <v>80</v>
      </c>
      <c r="D853" s="55" t="s">
        <v>1283</v>
      </c>
      <c r="E853" s="55" t="s">
        <v>1030</v>
      </c>
      <c r="F853" s="55">
        <v>876</v>
      </c>
      <c r="G853" s="55" t="s">
        <v>89</v>
      </c>
      <c r="H853" s="55">
        <v>1</v>
      </c>
      <c r="I853" s="55" t="s">
        <v>90</v>
      </c>
      <c r="J853" s="55" t="s">
        <v>1027</v>
      </c>
      <c r="K853" s="59">
        <v>3584400</v>
      </c>
      <c r="L853" s="95">
        <v>45261</v>
      </c>
      <c r="M853" s="96">
        <v>45536</v>
      </c>
      <c r="N853" s="57" t="s">
        <v>81</v>
      </c>
      <c r="O853" s="57" t="s">
        <v>87</v>
      </c>
      <c r="P853" s="57" t="s">
        <v>467</v>
      </c>
      <c r="Q853" s="57" t="s">
        <v>85</v>
      </c>
      <c r="R853" s="57">
        <v>0</v>
      </c>
      <c r="S853" s="57" t="s">
        <v>88</v>
      </c>
      <c r="Z853" s="55" t="s">
        <v>86</v>
      </c>
      <c r="AB853" s="5">
        <v>1</v>
      </c>
      <c r="AC853" s="57" t="s">
        <v>1289</v>
      </c>
      <c r="AD853" s="57" t="s">
        <v>254</v>
      </c>
    </row>
    <row r="854" spans="1:30" s="57" customFormat="1" ht="33.75" x14ac:dyDescent="0.25">
      <c r="A854" s="55" t="s">
        <v>1296</v>
      </c>
      <c r="B854" s="87" t="s">
        <v>34</v>
      </c>
      <c r="C854" s="87" t="s">
        <v>125</v>
      </c>
      <c r="D854" s="55" t="s">
        <v>1284</v>
      </c>
      <c r="E854" s="55" t="s">
        <v>1030</v>
      </c>
      <c r="F854" s="55">
        <v>876</v>
      </c>
      <c r="G854" s="55" t="s">
        <v>89</v>
      </c>
      <c r="H854" s="55">
        <v>1</v>
      </c>
      <c r="I854" s="55" t="s">
        <v>90</v>
      </c>
      <c r="J854" s="55" t="s">
        <v>1027</v>
      </c>
      <c r="K854" s="59">
        <v>16767936</v>
      </c>
      <c r="L854" s="95">
        <v>45261</v>
      </c>
      <c r="M854" s="96">
        <v>45566</v>
      </c>
      <c r="N854" s="57" t="s">
        <v>84</v>
      </c>
      <c r="O854" s="57" t="s">
        <v>87</v>
      </c>
      <c r="P854" s="57" t="s">
        <v>392</v>
      </c>
      <c r="Q854" s="57" t="s">
        <v>85</v>
      </c>
      <c r="R854" s="57">
        <v>0</v>
      </c>
      <c r="S854" s="57" t="s">
        <v>88</v>
      </c>
      <c r="Z854" s="55" t="s">
        <v>86</v>
      </c>
      <c r="AB854" s="5">
        <v>1</v>
      </c>
      <c r="AC854" s="57" t="s">
        <v>1290</v>
      </c>
      <c r="AD854" s="57" t="s">
        <v>254</v>
      </c>
    </row>
    <row r="855" spans="1:30" s="57" customFormat="1" ht="22.5" x14ac:dyDescent="0.25">
      <c r="A855" s="55" t="s">
        <v>1297</v>
      </c>
      <c r="B855" s="87" t="s">
        <v>65</v>
      </c>
      <c r="C855" s="87" t="s">
        <v>80</v>
      </c>
      <c r="D855" s="55" t="s">
        <v>1285</v>
      </c>
      <c r="E855" s="55" t="s">
        <v>1030</v>
      </c>
      <c r="F855" s="55">
        <v>876</v>
      </c>
      <c r="G855" s="55" t="s">
        <v>89</v>
      </c>
      <c r="H855" s="55">
        <v>1</v>
      </c>
      <c r="I855" s="55" t="s">
        <v>90</v>
      </c>
      <c r="J855" s="55" t="s">
        <v>1027</v>
      </c>
      <c r="K855" s="59">
        <v>12660000</v>
      </c>
      <c r="L855" s="95">
        <v>45261</v>
      </c>
      <c r="M855" s="96">
        <v>45536</v>
      </c>
      <c r="N855" s="57" t="s">
        <v>81</v>
      </c>
      <c r="O855" s="57" t="s">
        <v>87</v>
      </c>
      <c r="P855" s="57" t="s">
        <v>467</v>
      </c>
      <c r="Q855" s="57" t="s">
        <v>85</v>
      </c>
      <c r="R855" s="57">
        <v>0</v>
      </c>
      <c r="S855" s="57" t="s">
        <v>88</v>
      </c>
      <c r="Z855" s="55" t="s">
        <v>86</v>
      </c>
      <c r="AB855" s="5">
        <v>1</v>
      </c>
      <c r="AC855" s="57" t="s">
        <v>1291</v>
      </c>
      <c r="AD855" s="57" t="s">
        <v>254</v>
      </c>
    </row>
    <row r="856" spans="1:30" s="57" customFormat="1" ht="22.5" x14ac:dyDescent="0.25">
      <c r="A856" s="55" t="s">
        <v>1298</v>
      </c>
      <c r="B856" s="87" t="s">
        <v>34</v>
      </c>
      <c r="C856" s="87" t="s">
        <v>125</v>
      </c>
      <c r="D856" s="55" t="s">
        <v>1286</v>
      </c>
      <c r="E856" s="55" t="s">
        <v>1030</v>
      </c>
      <c r="F856" s="55">
        <v>876</v>
      </c>
      <c r="G856" s="55" t="s">
        <v>89</v>
      </c>
      <c r="H856" s="55">
        <v>1</v>
      </c>
      <c r="I856" s="55" t="s">
        <v>90</v>
      </c>
      <c r="J856" s="55" t="s">
        <v>1027</v>
      </c>
      <c r="K856" s="59">
        <v>1000000</v>
      </c>
      <c r="L856" s="95">
        <v>45261</v>
      </c>
      <c r="M856" s="96">
        <v>45444</v>
      </c>
      <c r="N856" s="57" t="s">
        <v>82</v>
      </c>
      <c r="O856" s="57">
        <v>0</v>
      </c>
      <c r="P856" s="57" t="s">
        <v>422</v>
      </c>
      <c r="Q856" s="57" t="s">
        <v>85</v>
      </c>
      <c r="R856" s="57">
        <v>0</v>
      </c>
      <c r="S856" s="57" t="s">
        <v>88</v>
      </c>
      <c r="Z856" s="55" t="s">
        <v>86</v>
      </c>
      <c r="AB856" s="5">
        <v>1</v>
      </c>
      <c r="AC856" s="57" t="s">
        <v>1292</v>
      </c>
      <c r="AD856" s="57" t="s">
        <v>254</v>
      </c>
    </row>
    <row r="857" spans="1:30" s="57" customFormat="1" ht="56.25" x14ac:dyDescent="0.25">
      <c r="A857" s="55" t="s">
        <v>1304</v>
      </c>
      <c r="B857" s="87" t="s">
        <v>34</v>
      </c>
      <c r="C857" s="87" t="s">
        <v>34</v>
      </c>
      <c r="D857" s="55" t="s">
        <v>1299</v>
      </c>
      <c r="E857" s="55" t="s">
        <v>1030</v>
      </c>
      <c r="F857" s="55">
        <v>876</v>
      </c>
      <c r="G857" s="55" t="s">
        <v>89</v>
      </c>
      <c r="H857" s="55">
        <v>1</v>
      </c>
      <c r="I857" s="55" t="s">
        <v>90</v>
      </c>
      <c r="J857" s="55" t="s">
        <v>1027</v>
      </c>
      <c r="K857" s="149">
        <v>1446147.19</v>
      </c>
      <c r="L857" s="95">
        <v>45261</v>
      </c>
      <c r="M857" s="96">
        <v>45323</v>
      </c>
      <c r="N857" s="57" t="s">
        <v>118</v>
      </c>
      <c r="O857" s="57" t="s">
        <v>87</v>
      </c>
      <c r="P857" s="57" t="s">
        <v>124</v>
      </c>
      <c r="Q857" s="57" t="s">
        <v>85</v>
      </c>
      <c r="R857" s="57" t="s">
        <v>87</v>
      </c>
      <c r="S857" s="57" t="s">
        <v>88</v>
      </c>
      <c r="Z857" s="55" t="s">
        <v>86</v>
      </c>
      <c r="AB857" s="5" t="s">
        <v>87</v>
      </c>
      <c r="AC857" s="57" t="s">
        <v>1309</v>
      </c>
      <c r="AD857" s="57" t="s">
        <v>1309</v>
      </c>
    </row>
    <row r="858" spans="1:30" s="57" customFormat="1" ht="78.75" x14ac:dyDescent="0.25">
      <c r="A858" s="55" t="s">
        <v>1305</v>
      </c>
      <c r="B858" s="87" t="s">
        <v>34</v>
      </c>
      <c r="C858" s="87" t="s">
        <v>125</v>
      </c>
      <c r="D858" s="55" t="s">
        <v>1300</v>
      </c>
      <c r="E858" s="55" t="s">
        <v>1030</v>
      </c>
      <c r="F858" s="55">
        <v>876</v>
      </c>
      <c r="G858" s="55" t="s">
        <v>89</v>
      </c>
      <c r="H858" s="55">
        <v>1</v>
      </c>
      <c r="I858" s="55" t="s">
        <v>90</v>
      </c>
      <c r="J858" s="55" t="s">
        <v>1027</v>
      </c>
      <c r="K858" s="149">
        <v>4048477.1</v>
      </c>
      <c r="L858" s="95">
        <v>45261</v>
      </c>
      <c r="M858" s="96">
        <v>45323</v>
      </c>
      <c r="N858" s="57" t="s">
        <v>118</v>
      </c>
      <c r="O858" s="57" t="s">
        <v>87</v>
      </c>
      <c r="P858" s="57" t="s">
        <v>420</v>
      </c>
      <c r="Q858" s="57" t="s">
        <v>85</v>
      </c>
      <c r="R858" s="57">
        <v>0</v>
      </c>
      <c r="S858" s="57" t="s">
        <v>88</v>
      </c>
      <c r="Z858" s="55" t="s">
        <v>86</v>
      </c>
      <c r="AB858" s="5" t="s">
        <v>87</v>
      </c>
      <c r="AC858" s="57" t="s">
        <v>1310</v>
      </c>
      <c r="AD858" s="57" t="s">
        <v>254</v>
      </c>
    </row>
    <row r="859" spans="1:30" s="57" customFormat="1" ht="56.25" x14ac:dyDescent="0.25">
      <c r="A859" s="55" t="s">
        <v>1306</v>
      </c>
      <c r="B859" s="87" t="s">
        <v>34</v>
      </c>
      <c r="C859" s="87" t="s">
        <v>125</v>
      </c>
      <c r="D859" s="55" t="s">
        <v>1301</v>
      </c>
      <c r="E859" s="55" t="s">
        <v>1030</v>
      </c>
      <c r="F859" s="55">
        <v>876</v>
      </c>
      <c r="G859" s="55" t="s">
        <v>89</v>
      </c>
      <c r="H859" s="55">
        <v>1</v>
      </c>
      <c r="I859" s="55" t="s">
        <v>90</v>
      </c>
      <c r="J859" s="55" t="s">
        <v>1027</v>
      </c>
      <c r="K859" s="149">
        <v>6857304.8200000003</v>
      </c>
      <c r="L859" s="95">
        <v>45261</v>
      </c>
      <c r="M859" s="96">
        <v>45323</v>
      </c>
      <c r="N859" s="57" t="s">
        <v>118</v>
      </c>
      <c r="O859" s="57" t="s">
        <v>87</v>
      </c>
      <c r="P859" s="57" t="s">
        <v>420</v>
      </c>
      <c r="Q859" s="57" t="s">
        <v>85</v>
      </c>
      <c r="R859" s="57">
        <v>0</v>
      </c>
      <c r="S859" s="57" t="s">
        <v>88</v>
      </c>
      <c r="Z859" s="55" t="s">
        <v>86</v>
      </c>
      <c r="AB859" s="5" t="s">
        <v>87</v>
      </c>
      <c r="AC859" s="57" t="s">
        <v>1311</v>
      </c>
      <c r="AD859" s="57" t="s">
        <v>254</v>
      </c>
    </row>
    <row r="860" spans="1:30" s="57" customFormat="1" ht="45" x14ac:dyDescent="0.25">
      <c r="A860" s="55" t="s">
        <v>1307</v>
      </c>
      <c r="B860" s="87" t="s">
        <v>34</v>
      </c>
      <c r="C860" s="87" t="s">
        <v>125</v>
      </c>
      <c r="D860" s="55" t="s">
        <v>1302</v>
      </c>
      <c r="E860" s="55" t="s">
        <v>1030</v>
      </c>
      <c r="F860" s="55">
        <v>876</v>
      </c>
      <c r="G860" s="55" t="s">
        <v>89</v>
      </c>
      <c r="H860" s="55">
        <v>1</v>
      </c>
      <c r="I860" s="55" t="s">
        <v>90</v>
      </c>
      <c r="J860" s="55" t="s">
        <v>1027</v>
      </c>
      <c r="K860" s="149">
        <v>3330260.23</v>
      </c>
      <c r="L860" s="95">
        <v>45261</v>
      </c>
      <c r="M860" s="96">
        <v>45323</v>
      </c>
      <c r="N860" s="57" t="s">
        <v>118</v>
      </c>
      <c r="O860" s="57" t="s">
        <v>87</v>
      </c>
      <c r="P860" s="57" t="s">
        <v>420</v>
      </c>
      <c r="Q860" s="57" t="s">
        <v>85</v>
      </c>
      <c r="R860" s="57">
        <v>0</v>
      </c>
      <c r="S860" s="57" t="s">
        <v>88</v>
      </c>
      <c r="Z860" s="55" t="s">
        <v>86</v>
      </c>
      <c r="AB860" s="5" t="s">
        <v>87</v>
      </c>
      <c r="AC860" s="57" t="s">
        <v>1312</v>
      </c>
      <c r="AD860" s="57" t="s">
        <v>254</v>
      </c>
    </row>
    <row r="861" spans="1:30" s="57" customFormat="1" ht="33.75" x14ac:dyDescent="0.25">
      <c r="A861" s="55" t="s">
        <v>1308</v>
      </c>
      <c r="B861" s="87" t="s">
        <v>34</v>
      </c>
      <c r="C861" s="87" t="s">
        <v>125</v>
      </c>
      <c r="D861" s="55" t="s">
        <v>1303</v>
      </c>
      <c r="E861" s="55" t="s">
        <v>1030</v>
      </c>
      <c r="F861" s="55">
        <v>876</v>
      </c>
      <c r="G861" s="55" t="s">
        <v>89</v>
      </c>
      <c r="H861" s="55">
        <v>1</v>
      </c>
      <c r="I861" s="55" t="s">
        <v>90</v>
      </c>
      <c r="J861" s="55" t="s">
        <v>1027</v>
      </c>
      <c r="K861" s="149">
        <v>1911947.33</v>
      </c>
      <c r="L861" s="95">
        <v>45261</v>
      </c>
      <c r="M861" s="96">
        <v>45323</v>
      </c>
      <c r="N861" s="57" t="s">
        <v>118</v>
      </c>
      <c r="O861" s="57" t="s">
        <v>87</v>
      </c>
      <c r="P861" s="57" t="s">
        <v>420</v>
      </c>
      <c r="Q861" s="57" t="s">
        <v>85</v>
      </c>
      <c r="R861" s="57">
        <v>0</v>
      </c>
      <c r="S861" s="57" t="s">
        <v>88</v>
      </c>
      <c r="Z861" s="55" t="s">
        <v>86</v>
      </c>
      <c r="AB861" s="5" t="s">
        <v>87</v>
      </c>
      <c r="AC861" s="57" t="s">
        <v>1313</v>
      </c>
      <c r="AD861" s="57" t="s">
        <v>254</v>
      </c>
    </row>
    <row r="862" spans="1:30" s="57" customFormat="1" ht="101.25" x14ac:dyDescent="0.25">
      <c r="A862" s="55" t="s">
        <v>1326</v>
      </c>
      <c r="B862" s="87" t="s">
        <v>34</v>
      </c>
      <c r="C862" s="87" t="s">
        <v>34</v>
      </c>
      <c r="D862" s="55" t="s">
        <v>1314</v>
      </c>
      <c r="E862" s="55" t="s">
        <v>1030</v>
      </c>
      <c r="F862" s="55">
        <v>876</v>
      </c>
      <c r="G862" s="55" t="s">
        <v>89</v>
      </c>
      <c r="H862" s="55">
        <v>1</v>
      </c>
      <c r="I862" s="55" t="s">
        <v>90</v>
      </c>
      <c r="J862" s="55" t="s">
        <v>1027</v>
      </c>
      <c r="K862" s="149">
        <v>3595742.41</v>
      </c>
      <c r="L862" s="95">
        <v>45261</v>
      </c>
      <c r="M862" s="96">
        <v>45505</v>
      </c>
      <c r="N862" s="57" t="s">
        <v>118</v>
      </c>
      <c r="O862" s="57" t="s">
        <v>87</v>
      </c>
      <c r="P862" s="57" t="s">
        <v>124</v>
      </c>
      <c r="Q862" s="57" t="s">
        <v>85</v>
      </c>
      <c r="R862" s="57" t="s">
        <v>87</v>
      </c>
      <c r="S862" s="57" t="s">
        <v>88</v>
      </c>
      <c r="Z862" s="55" t="s">
        <v>86</v>
      </c>
      <c r="AB862" s="5" t="s">
        <v>87</v>
      </c>
      <c r="AC862" s="57" t="s">
        <v>1338</v>
      </c>
      <c r="AD862" s="57" t="s">
        <v>1338</v>
      </c>
    </row>
    <row r="863" spans="1:30" s="57" customFormat="1" ht="33.75" x14ac:dyDescent="0.25">
      <c r="A863" s="55" t="s">
        <v>1327</v>
      </c>
      <c r="B863" s="87" t="s">
        <v>34</v>
      </c>
      <c r="C863" s="87" t="s">
        <v>34</v>
      </c>
      <c r="D863" s="55" t="s">
        <v>1315</v>
      </c>
      <c r="E863" s="55" t="s">
        <v>1030</v>
      </c>
      <c r="F863" s="55">
        <v>876</v>
      </c>
      <c r="G863" s="55" t="s">
        <v>89</v>
      </c>
      <c r="H863" s="55">
        <v>1</v>
      </c>
      <c r="I863" s="55" t="s">
        <v>90</v>
      </c>
      <c r="J863" s="55" t="s">
        <v>1027</v>
      </c>
      <c r="K863" s="149">
        <v>4565823.84</v>
      </c>
      <c r="L863" s="95">
        <v>45261</v>
      </c>
      <c r="M863" s="96">
        <v>45352</v>
      </c>
      <c r="N863" s="57" t="s">
        <v>118</v>
      </c>
      <c r="O863" s="57" t="s">
        <v>87</v>
      </c>
      <c r="P863" s="57" t="s">
        <v>124</v>
      </c>
      <c r="Q863" s="57" t="s">
        <v>85</v>
      </c>
      <c r="R863" s="57" t="s">
        <v>87</v>
      </c>
      <c r="S863" s="57" t="s">
        <v>88</v>
      </c>
      <c r="Z863" s="55" t="s">
        <v>86</v>
      </c>
      <c r="AB863" s="5" t="s">
        <v>87</v>
      </c>
      <c r="AC863" s="57" t="s">
        <v>1339</v>
      </c>
      <c r="AD863" s="57" t="s">
        <v>1339</v>
      </c>
    </row>
    <row r="864" spans="1:30" s="57" customFormat="1" ht="78.75" x14ac:dyDescent="0.25">
      <c r="A864" s="55" t="s">
        <v>1328</v>
      </c>
      <c r="B864" s="87" t="s">
        <v>34</v>
      </c>
      <c r="C864" s="87" t="s">
        <v>34</v>
      </c>
      <c r="D864" s="55" t="s">
        <v>1316</v>
      </c>
      <c r="E864" s="55" t="s">
        <v>1030</v>
      </c>
      <c r="F864" s="55">
        <v>876</v>
      </c>
      <c r="G864" s="55" t="s">
        <v>89</v>
      </c>
      <c r="H864" s="55">
        <v>1</v>
      </c>
      <c r="I864" s="55" t="s">
        <v>90</v>
      </c>
      <c r="J864" s="55" t="s">
        <v>1027</v>
      </c>
      <c r="K864" s="149">
        <v>4231512.24</v>
      </c>
      <c r="L864" s="95">
        <v>45261</v>
      </c>
      <c r="M864" s="96">
        <v>45383</v>
      </c>
      <c r="N864" s="57" t="s">
        <v>118</v>
      </c>
      <c r="O864" s="57" t="s">
        <v>87</v>
      </c>
      <c r="P864" s="57" t="s">
        <v>124</v>
      </c>
      <c r="Q864" s="57" t="s">
        <v>85</v>
      </c>
      <c r="R864" s="57" t="s">
        <v>87</v>
      </c>
      <c r="S864" s="57" t="s">
        <v>88</v>
      </c>
      <c r="Z864" s="55" t="s">
        <v>86</v>
      </c>
      <c r="AB864" s="5" t="s">
        <v>87</v>
      </c>
      <c r="AC864" s="57" t="s">
        <v>1340</v>
      </c>
      <c r="AD864" s="57" t="s">
        <v>1340</v>
      </c>
    </row>
    <row r="865" spans="1:30" s="57" customFormat="1" ht="101.25" x14ac:dyDescent="0.25">
      <c r="A865" s="55" t="s">
        <v>1329</v>
      </c>
      <c r="B865" s="87" t="s">
        <v>34</v>
      </c>
      <c r="C865" s="87" t="s">
        <v>34</v>
      </c>
      <c r="D865" s="55" t="s">
        <v>1317</v>
      </c>
      <c r="E865" s="55" t="s">
        <v>1030</v>
      </c>
      <c r="F865" s="55">
        <v>876</v>
      </c>
      <c r="G865" s="55" t="s">
        <v>89</v>
      </c>
      <c r="H865" s="55">
        <v>1</v>
      </c>
      <c r="I865" s="55" t="s">
        <v>90</v>
      </c>
      <c r="J865" s="55" t="s">
        <v>1027</v>
      </c>
      <c r="K865" s="149">
        <v>4311341.3760000002</v>
      </c>
      <c r="L865" s="95">
        <v>45261</v>
      </c>
      <c r="M865" s="96">
        <v>45474</v>
      </c>
      <c r="N865" s="57" t="s">
        <v>118</v>
      </c>
      <c r="O865" s="57" t="s">
        <v>87</v>
      </c>
      <c r="P865" s="57" t="s">
        <v>124</v>
      </c>
      <c r="Q865" s="57" t="s">
        <v>85</v>
      </c>
      <c r="R865" s="57" t="s">
        <v>87</v>
      </c>
      <c r="S865" s="57" t="s">
        <v>88</v>
      </c>
      <c r="Z865" s="55" t="s">
        <v>86</v>
      </c>
      <c r="AB865" s="5" t="s">
        <v>87</v>
      </c>
      <c r="AC865" s="57" t="s">
        <v>1341</v>
      </c>
      <c r="AD865" s="57" t="s">
        <v>1341</v>
      </c>
    </row>
    <row r="866" spans="1:30" s="57" customFormat="1" ht="22.5" x14ac:dyDescent="0.25">
      <c r="A866" s="55" t="s">
        <v>1330</v>
      </c>
      <c r="B866" s="87" t="s">
        <v>22</v>
      </c>
      <c r="C866" s="87" t="s">
        <v>22</v>
      </c>
      <c r="D866" s="55" t="s">
        <v>1318</v>
      </c>
      <c r="E866" s="55" t="s">
        <v>1030</v>
      </c>
      <c r="F866" s="55">
        <v>876</v>
      </c>
      <c r="G866" s="55" t="s">
        <v>89</v>
      </c>
      <c r="H866" s="55">
        <v>1</v>
      </c>
      <c r="I866" s="55" t="s">
        <v>90</v>
      </c>
      <c r="J866" s="55" t="s">
        <v>1027</v>
      </c>
      <c r="K866" s="149">
        <v>5774461.0599999996</v>
      </c>
      <c r="L866" s="95">
        <v>45261</v>
      </c>
      <c r="M866" s="96">
        <v>45658</v>
      </c>
      <c r="N866" s="57" t="s">
        <v>82</v>
      </c>
      <c r="O866" s="57">
        <v>0</v>
      </c>
      <c r="P866" s="57" t="s">
        <v>422</v>
      </c>
      <c r="Q866" s="57" t="s">
        <v>85</v>
      </c>
      <c r="R866" s="57">
        <v>0</v>
      </c>
      <c r="S866" s="57" t="s">
        <v>119</v>
      </c>
      <c r="Z866" s="55" t="s">
        <v>86</v>
      </c>
      <c r="AB866" s="5" t="s">
        <v>87</v>
      </c>
      <c r="AC866" s="57" t="s">
        <v>1342</v>
      </c>
      <c r="AD866" s="57" t="s">
        <v>259</v>
      </c>
    </row>
    <row r="867" spans="1:30" s="57" customFormat="1" ht="90" x14ac:dyDescent="0.25">
      <c r="A867" s="55" t="s">
        <v>1331</v>
      </c>
      <c r="B867" s="87" t="s">
        <v>34</v>
      </c>
      <c r="C867" s="87" t="s">
        <v>34</v>
      </c>
      <c r="D867" s="55" t="s">
        <v>1319</v>
      </c>
      <c r="E867" s="55" t="s">
        <v>1030</v>
      </c>
      <c r="F867" s="55">
        <v>876</v>
      </c>
      <c r="G867" s="55" t="s">
        <v>89</v>
      </c>
      <c r="H867" s="55">
        <v>1</v>
      </c>
      <c r="I867" s="55" t="s">
        <v>90</v>
      </c>
      <c r="J867" s="55" t="s">
        <v>1027</v>
      </c>
      <c r="K867" s="149">
        <v>3079611.8640000001</v>
      </c>
      <c r="L867" s="95">
        <v>45261</v>
      </c>
      <c r="M867" s="96">
        <v>45658</v>
      </c>
      <c r="N867" s="57" t="s">
        <v>118</v>
      </c>
      <c r="O867" s="57" t="s">
        <v>87</v>
      </c>
      <c r="P867" s="57" t="s">
        <v>124</v>
      </c>
      <c r="Q867" s="57" t="s">
        <v>85</v>
      </c>
      <c r="R867" s="57" t="s">
        <v>87</v>
      </c>
      <c r="S867" s="57" t="s">
        <v>88</v>
      </c>
      <c r="Z867" s="55" t="s">
        <v>86</v>
      </c>
      <c r="AB867" s="5" t="s">
        <v>87</v>
      </c>
      <c r="AC867" s="57" t="s">
        <v>1343</v>
      </c>
      <c r="AD867" s="57" t="s">
        <v>259</v>
      </c>
    </row>
    <row r="868" spans="1:30" s="57" customFormat="1" ht="22.5" x14ac:dyDescent="0.25">
      <c r="A868" s="55" t="s">
        <v>1332</v>
      </c>
      <c r="B868" s="87" t="s">
        <v>138</v>
      </c>
      <c r="C868" s="87" t="s">
        <v>457</v>
      </c>
      <c r="D868" s="55" t="s">
        <v>1320</v>
      </c>
      <c r="E868" s="55" t="s">
        <v>1030</v>
      </c>
      <c r="F868" s="55">
        <v>876</v>
      </c>
      <c r="G868" s="55" t="s">
        <v>89</v>
      </c>
      <c r="H868" s="55">
        <v>1</v>
      </c>
      <c r="I868" s="55" t="s">
        <v>90</v>
      </c>
      <c r="J868" s="55" t="s">
        <v>1027</v>
      </c>
      <c r="K868" s="149">
        <v>1159166.6599999999</v>
      </c>
      <c r="L868" s="95">
        <v>45261</v>
      </c>
      <c r="M868" s="96">
        <v>45261</v>
      </c>
      <c r="N868" s="57" t="s">
        <v>82</v>
      </c>
      <c r="O868" s="57">
        <v>0</v>
      </c>
      <c r="P868" s="57" t="s">
        <v>422</v>
      </c>
      <c r="Q868" s="57" t="s">
        <v>85</v>
      </c>
      <c r="R868" s="57">
        <v>0</v>
      </c>
      <c r="S868" s="57" t="s">
        <v>88</v>
      </c>
      <c r="Z868" s="55" t="s">
        <v>86</v>
      </c>
      <c r="AB868" s="5" t="s">
        <v>88</v>
      </c>
    </row>
    <row r="869" spans="1:30" s="57" customFormat="1" ht="22.5" x14ac:dyDescent="0.25">
      <c r="A869" s="55" t="s">
        <v>1333</v>
      </c>
      <c r="B869" s="87" t="s">
        <v>34</v>
      </c>
      <c r="C869" s="87" t="s">
        <v>34</v>
      </c>
      <c r="D869" s="55" t="s">
        <v>1321</v>
      </c>
      <c r="E869" s="55" t="s">
        <v>1030</v>
      </c>
      <c r="F869" s="55">
        <v>876</v>
      </c>
      <c r="G869" s="55" t="s">
        <v>89</v>
      </c>
      <c r="H869" s="55">
        <v>1</v>
      </c>
      <c r="I869" s="55" t="s">
        <v>90</v>
      </c>
      <c r="J869" s="55" t="s">
        <v>1027</v>
      </c>
      <c r="K869" s="149">
        <v>9189999.9959999993</v>
      </c>
      <c r="L869" s="95">
        <v>45261</v>
      </c>
      <c r="M869" s="96">
        <v>45627</v>
      </c>
      <c r="N869" s="57" t="s">
        <v>81</v>
      </c>
      <c r="O869" s="57" t="s">
        <v>87</v>
      </c>
      <c r="P869" s="57" t="s">
        <v>393</v>
      </c>
      <c r="Q869" s="57" t="s">
        <v>85</v>
      </c>
      <c r="R869" s="57" t="s">
        <v>87</v>
      </c>
      <c r="S869" s="57" t="s">
        <v>88</v>
      </c>
      <c r="Z869" s="55" t="s">
        <v>86</v>
      </c>
      <c r="AB869" s="5" t="s">
        <v>87</v>
      </c>
      <c r="AC869" s="57" t="s">
        <v>1344</v>
      </c>
      <c r="AD869" s="57" t="s">
        <v>1344</v>
      </c>
    </row>
    <row r="870" spans="1:30" s="57" customFormat="1" ht="22.5" x14ac:dyDescent="0.25">
      <c r="A870" s="55" t="s">
        <v>1334</v>
      </c>
      <c r="B870" s="87" t="s">
        <v>65</v>
      </c>
      <c r="C870" s="87" t="s">
        <v>80</v>
      </c>
      <c r="D870" s="55" t="s">
        <v>1322</v>
      </c>
      <c r="E870" s="55" t="s">
        <v>1030</v>
      </c>
      <c r="F870" s="55">
        <v>876</v>
      </c>
      <c r="G870" s="55" t="s">
        <v>89</v>
      </c>
      <c r="H870" s="55">
        <v>1</v>
      </c>
      <c r="I870" s="55" t="s">
        <v>90</v>
      </c>
      <c r="J870" s="55" t="s">
        <v>1027</v>
      </c>
      <c r="K870" s="149">
        <v>6384000</v>
      </c>
      <c r="L870" s="95">
        <v>45261</v>
      </c>
      <c r="M870" s="96">
        <v>45536</v>
      </c>
      <c r="N870" s="57" t="s">
        <v>81</v>
      </c>
      <c r="O870" s="57" t="s">
        <v>87</v>
      </c>
      <c r="P870" s="57" t="s">
        <v>467</v>
      </c>
      <c r="Q870" s="57" t="s">
        <v>85</v>
      </c>
      <c r="R870" s="57">
        <v>0</v>
      </c>
      <c r="S870" s="57" t="s">
        <v>88</v>
      </c>
      <c r="Z870" s="55" t="s">
        <v>86</v>
      </c>
      <c r="AB870" s="5" t="s">
        <v>87</v>
      </c>
      <c r="AC870" s="57" t="s">
        <v>1345</v>
      </c>
      <c r="AD870" s="57" t="s">
        <v>254</v>
      </c>
    </row>
    <row r="871" spans="1:30" s="57" customFormat="1" ht="45" x14ac:dyDescent="0.25">
      <c r="A871" s="55" t="s">
        <v>1335</v>
      </c>
      <c r="B871" s="87" t="s">
        <v>65</v>
      </c>
      <c r="C871" s="87" t="s">
        <v>80</v>
      </c>
      <c r="D871" s="55" t="s">
        <v>1323</v>
      </c>
      <c r="E871" s="55" t="s">
        <v>1030</v>
      </c>
      <c r="F871" s="55">
        <v>876</v>
      </c>
      <c r="G871" s="55" t="s">
        <v>89</v>
      </c>
      <c r="H871" s="55">
        <v>1</v>
      </c>
      <c r="I871" s="55" t="s">
        <v>90</v>
      </c>
      <c r="J871" s="55" t="s">
        <v>1027</v>
      </c>
      <c r="K871" s="149">
        <v>3228000</v>
      </c>
      <c r="L871" s="95">
        <v>45261</v>
      </c>
      <c r="M871" s="96">
        <v>45536</v>
      </c>
      <c r="N871" s="57" t="s">
        <v>81</v>
      </c>
      <c r="O871" s="57" t="s">
        <v>87</v>
      </c>
      <c r="P871" s="57" t="s">
        <v>467</v>
      </c>
      <c r="Q871" s="57" t="s">
        <v>85</v>
      </c>
      <c r="R871" s="57">
        <v>0</v>
      </c>
      <c r="S871" s="57" t="s">
        <v>88</v>
      </c>
      <c r="Z871" s="55" t="s">
        <v>86</v>
      </c>
      <c r="AB871" s="5" t="s">
        <v>87</v>
      </c>
      <c r="AC871" s="57" t="s">
        <v>1346</v>
      </c>
      <c r="AD871" s="57" t="s">
        <v>254</v>
      </c>
    </row>
    <row r="872" spans="1:30" s="57" customFormat="1" ht="22.5" x14ac:dyDescent="0.25">
      <c r="A872" s="55" t="s">
        <v>1336</v>
      </c>
      <c r="B872" s="87" t="s">
        <v>65</v>
      </c>
      <c r="C872" s="87" t="s">
        <v>80</v>
      </c>
      <c r="D872" s="55" t="s">
        <v>1324</v>
      </c>
      <c r="E872" s="55" t="s">
        <v>1030</v>
      </c>
      <c r="F872" s="55">
        <v>876</v>
      </c>
      <c r="G872" s="55" t="s">
        <v>89</v>
      </c>
      <c r="H872" s="55">
        <v>1</v>
      </c>
      <c r="I872" s="55" t="s">
        <v>90</v>
      </c>
      <c r="J872" s="55" t="s">
        <v>1027</v>
      </c>
      <c r="K872" s="149">
        <v>8988000</v>
      </c>
      <c r="L872" s="95">
        <v>45261</v>
      </c>
      <c r="M872" s="96">
        <v>45536</v>
      </c>
      <c r="N872" s="57" t="s">
        <v>81</v>
      </c>
      <c r="O872" s="57" t="s">
        <v>87</v>
      </c>
      <c r="P872" s="57" t="s">
        <v>467</v>
      </c>
      <c r="Q872" s="57" t="s">
        <v>85</v>
      </c>
      <c r="R872" s="57">
        <v>0</v>
      </c>
      <c r="S872" s="57" t="s">
        <v>88</v>
      </c>
      <c r="Z872" s="55" t="s">
        <v>86</v>
      </c>
      <c r="AB872" s="5" t="s">
        <v>87</v>
      </c>
      <c r="AC872" s="57" t="s">
        <v>1347</v>
      </c>
      <c r="AD872" s="57" t="s">
        <v>254</v>
      </c>
    </row>
    <row r="873" spans="1:30" s="57" customFormat="1" ht="33.75" x14ac:dyDescent="0.25">
      <c r="A873" s="55" t="s">
        <v>1337</v>
      </c>
      <c r="B873" s="87" t="s">
        <v>34</v>
      </c>
      <c r="C873" s="87" t="s">
        <v>125</v>
      </c>
      <c r="D873" s="55" t="s">
        <v>1325</v>
      </c>
      <c r="E873" s="55" t="s">
        <v>1030</v>
      </c>
      <c r="F873" s="55">
        <v>876</v>
      </c>
      <c r="G873" s="55" t="s">
        <v>89</v>
      </c>
      <c r="H873" s="55">
        <v>1</v>
      </c>
      <c r="I873" s="55" t="s">
        <v>90</v>
      </c>
      <c r="J873" s="55" t="s">
        <v>1027</v>
      </c>
      <c r="K873" s="149">
        <v>780666.87</v>
      </c>
      <c r="L873" s="95">
        <v>45261</v>
      </c>
      <c r="M873" s="96">
        <v>45383</v>
      </c>
      <c r="N873" s="57" t="s">
        <v>82</v>
      </c>
      <c r="O873" s="57">
        <v>0</v>
      </c>
      <c r="P873" s="57" t="s">
        <v>422</v>
      </c>
      <c r="Q873" s="57" t="s">
        <v>85</v>
      </c>
      <c r="R873" s="57">
        <v>0</v>
      </c>
      <c r="S873" s="57" t="s">
        <v>88</v>
      </c>
      <c r="Z873" s="55" t="s">
        <v>86</v>
      </c>
      <c r="AB873" s="5" t="s">
        <v>87</v>
      </c>
      <c r="AC873" s="57" t="s">
        <v>1348</v>
      </c>
      <c r="AD873" s="57" t="s">
        <v>254</v>
      </c>
    </row>
    <row r="874" spans="1:30" s="57" customFormat="1" ht="22.5" x14ac:dyDescent="0.25">
      <c r="A874" s="55" t="s">
        <v>1381</v>
      </c>
      <c r="B874" s="87" t="s">
        <v>65</v>
      </c>
      <c r="C874" s="87" t="s">
        <v>80</v>
      </c>
      <c r="D874" s="55" t="s">
        <v>1349</v>
      </c>
      <c r="E874" s="55" t="s">
        <v>1030</v>
      </c>
      <c r="F874" s="55">
        <v>876</v>
      </c>
      <c r="G874" s="55" t="s">
        <v>89</v>
      </c>
      <c r="H874" s="55">
        <v>1</v>
      </c>
      <c r="I874" s="55" t="s">
        <v>90</v>
      </c>
      <c r="J874" s="55" t="s">
        <v>1027</v>
      </c>
      <c r="K874" s="149">
        <v>17328000</v>
      </c>
      <c r="L874" s="95">
        <v>45261</v>
      </c>
      <c r="M874" s="96">
        <v>45536</v>
      </c>
      <c r="N874" s="57" t="s">
        <v>84</v>
      </c>
      <c r="O874" s="57" t="s">
        <v>87</v>
      </c>
      <c r="P874" s="57" t="s">
        <v>392</v>
      </c>
      <c r="Q874" s="57" t="s">
        <v>85</v>
      </c>
      <c r="R874" s="57">
        <v>0</v>
      </c>
      <c r="S874" s="57" t="s">
        <v>88</v>
      </c>
      <c r="Z874" s="55" t="s">
        <v>86</v>
      </c>
      <c r="AB874" s="5" t="s">
        <v>87</v>
      </c>
      <c r="AC874" s="57" t="s">
        <v>1419</v>
      </c>
      <c r="AD874" s="57" t="s">
        <v>254</v>
      </c>
    </row>
    <row r="875" spans="1:30" s="57" customFormat="1" ht="45" x14ac:dyDescent="0.25">
      <c r="A875" s="55" t="s">
        <v>1382</v>
      </c>
      <c r="B875" s="87" t="s">
        <v>34</v>
      </c>
      <c r="C875" s="87" t="s">
        <v>125</v>
      </c>
      <c r="D875" s="55" t="s">
        <v>1350</v>
      </c>
      <c r="E875" s="55" t="s">
        <v>1030</v>
      </c>
      <c r="F875" s="55">
        <v>876</v>
      </c>
      <c r="G875" s="55" t="s">
        <v>89</v>
      </c>
      <c r="H875" s="55">
        <v>1</v>
      </c>
      <c r="I875" s="55" t="s">
        <v>90</v>
      </c>
      <c r="J875" s="55" t="s">
        <v>1027</v>
      </c>
      <c r="K875" s="149">
        <v>8885606.4000000004</v>
      </c>
      <c r="L875" s="95">
        <v>45261</v>
      </c>
      <c r="M875" s="96">
        <v>45536</v>
      </c>
      <c r="N875" s="57" t="s">
        <v>81</v>
      </c>
      <c r="O875" s="57" t="s">
        <v>87</v>
      </c>
      <c r="P875" s="57" t="s">
        <v>467</v>
      </c>
      <c r="Q875" s="57" t="s">
        <v>85</v>
      </c>
      <c r="R875" s="57">
        <v>0</v>
      </c>
      <c r="S875" s="57" t="s">
        <v>88</v>
      </c>
      <c r="Z875" s="55" t="s">
        <v>86</v>
      </c>
      <c r="AB875" s="5" t="s">
        <v>87</v>
      </c>
      <c r="AC875" s="57" t="s">
        <v>1420</v>
      </c>
      <c r="AD875" s="57" t="s">
        <v>254</v>
      </c>
    </row>
    <row r="876" spans="1:30" s="57" customFormat="1" ht="22.5" x14ac:dyDescent="0.25">
      <c r="A876" s="55" t="s">
        <v>1383</v>
      </c>
      <c r="B876" s="87" t="s">
        <v>34</v>
      </c>
      <c r="C876" s="87" t="s">
        <v>125</v>
      </c>
      <c r="D876" s="55" t="s">
        <v>1351</v>
      </c>
      <c r="E876" s="55" t="s">
        <v>1030</v>
      </c>
      <c r="F876" s="55">
        <v>876</v>
      </c>
      <c r="G876" s="55" t="s">
        <v>89</v>
      </c>
      <c r="H876" s="55">
        <v>1</v>
      </c>
      <c r="I876" s="55" t="s">
        <v>90</v>
      </c>
      <c r="J876" s="55" t="s">
        <v>1027</v>
      </c>
      <c r="K876" s="149">
        <v>12695117.279999999</v>
      </c>
      <c r="L876" s="95">
        <v>45261</v>
      </c>
      <c r="M876" s="96">
        <v>45627</v>
      </c>
      <c r="N876" s="57" t="s">
        <v>81</v>
      </c>
      <c r="O876" s="57" t="s">
        <v>87</v>
      </c>
      <c r="P876" s="57" t="s">
        <v>467</v>
      </c>
      <c r="Q876" s="57" t="s">
        <v>85</v>
      </c>
      <c r="R876" s="57">
        <v>0</v>
      </c>
      <c r="S876" s="57" t="s">
        <v>88</v>
      </c>
      <c r="Z876" s="55" t="s">
        <v>86</v>
      </c>
      <c r="AB876" s="5" t="s">
        <v>87</v>
      </c>
      <c r="AC876" s="57" t="s">
        <v>1421</v>
      </c>
      <c r="AD876" s="57" t="s">
        <v>254</v>
      </c>
    </row>
    <row r="877" spans="1:30" s="57" customFormat="1" ht="33.75" x14ac:dyDescent="0.25">
      <c r="A877" s="55" t="s">
        <v>1384</v>
      </c>
      <c r="B877" s="87" t="s">
        <v>23</v>
      </c>
      <c r="C877" s="87" t="s">
        <v>43</v>
      </c>
      <c r="D877" s="55" t="s">
        <v>200</v>
      </c>
      <c r="E877" s="55" t="s">
        <v>1030</v>
      </c>
      <c r="F877" s="55">
        <v>876</v>
      </c>
      <c r="G877" s="55" t="s">
        <v>89</v>
      </c>
      <c r="H877" s="55">
        <v>1</v>
      </c>
      <c r="I877" s="55" t="s">
        <v>90</v>
      </c>
      <c r="J877" s="55" t="s">
        <v>1027</v>
      </c>
      <c r="K877" s="149">
        <v>5880000</v>
      </c>
      <c r="L877" s="95">
        <v>45261</v>
      </c>
      <c r="M877" s="96">
        <v>45627</v>
      </c>
      <c r="N877" s="57" t="s">
        <v>81</v>
      </c>
      <c r="O877" s="57" t="s">
        <v>87</v>
      </c>
      <c r="P877" s="57" t="s">
        <v>467</v>
      </c>
      <c r="Q877" s="57" t="s">
        <v>85</v>
      </c>
      <c r="R877" s="57">
        <v>0</v>
      </c>
      <c r="S877" s="57" t="s">
        <v>88</v>
      </c>
      <c r="Z877" s="55" t="s">
        <v>86</v>
      </c>
      <c r="AB877" s="5" t="s">
        <v>87</v>
      </c>
      <c r="AC877" s="57" t="s">
        <v>1422</v>
      </c>
      <c r="AD877" s="57" t="s">
        <v>254</v>
      </c>
    </row>
    <row r="878" spans="1:30" s="57" customFormat="1" ht="22.5" x14ac:dyDescent="0.25">
      <c r="A878" s="55" t="s">
        <v>1385</v>
      </c>
      <c r="B878" s="87" t="s">
        <v>34</v>
      </c>
      <c r="C878" s="87" t="s">
        <v>125</v>
      </c>
      <c r="D878" s="55" t="s">
        <v>807</v>
      </c>
      <c r="E878" s="55" t="s">
        <v>1030</v>
      </c>
      <c r="F878" s="55">
        <v>876</v>
      </c>
      <c r="G878" s="55" t="s">
        <v>89</v>
      </c>
      <c r="H878" s="55">
        <v>1</v>
      </c>
      <c r="I878" s="55" t="s">
        <v>90</v>
      </c>
      <c r="J878" s="55" t="s">
        <v>1027</v>
      </c>
      <c r="K878" s="149">
        <v>32814013.199999999</v>
      </c>
      <c r="L878" s="95">
        <v>45261</v>
      </c>
      <c r="M878" s="96">
        <v>45627</v>
      </c>
      <c r="N878" s="57" t="s">
        <v>81</v>
      </c>
      <c r="O878" s="57" t="s">
        <v>87</v>
      </c>
      <c r="P878" s="57" t="s">
        <v>467</v>
      </c>
      <c r="Q878" s="57" t="s">
        <v>85</v>
      </c>
      <c r="R878" s="57">
        <v>0</v>
      </c>
      <c r="S878" s="57" t="s">
        <v>88</v>
      </c>
      <c r="Z878" s="55" t="s">
        <v>86</v>
      </c>
      <c r="AB878" s="5" t="s">
        <v>87</v>
      </c>
      <c r="AC878" s="57" t="s">
        <v>1423</v>
      </c>
      <c r="AD878" s="57" t="s">
        <v>254</v>
      </c>
    </row>
    <row r="879" spans="1:30" s="57" customFormat="1" ht="45" x14ac:dyDescent="0.25">
      <c r="A879" s="55" t="s">
        <v>1386</v>
      </c>
      <c r="B879" s="87" t="s">
        <v>34</v>
      </c>
      <c r="C879" s="87" t="s">
        <v>125</v>
      </c>
      <c r="D879" s="55" t="s">
        <v>1352</v>
      </c>
      <c r="E879" s="55" t="s">
        <v>1030</v>
      </c>
      <c r="F879" s="55">
        <v>876</v>
      </c>
      <c r="G879" s="55" t="s">
        <v>89</v>
      </c>
      <c r="H879" s="55">
        <v>1</v>
      </c>
      <c r="I879" s="55" t="s">
        <v>90</v>
      </c>
      <c r="J879" s="55" t="s">
        <v>1027</v>
      </c>
      <c r="K879" s="149">
        <v>9126863.5</v>
      </c>
      <c r="L879" s="95">
        <v>45261</v>
      </c>
      <c r="M879" s="96">
        <v>45505</v>
      </c>
      <c r="N879" s="57" t="s">
        <v>84</v>
      </c>
      <c r="O879" s="57" t="s">
        <v>87</v>
      </c>
      <c r="P879" s="57" t="s">
        <v>392</v>
      </c>
      <c r="Q879" s="57" t="s">
        <v>85</v>
      </c>
      <c r="R879" s="57">
        <v>0</v>
      </c>
      <c r="S879" s="57" t="s">
        <v>88</v>
      </c>
      <c r="Z879" s="55" t="s">
        <v>86</v>
      </c>
      <c r="AB879" s="5" t="s">
        <v>87</v>
      </c>
      <c r="AC879" s="57" t="s">
        <v>1424</v>
      </c>
      <c r="AD879" s="57" t="s">
        <v>254</v>
      </c>
    </row>
    <row r="880" spans="1:30" s="57" customFormat="1" ht="56.25" x14ac:dyDescent="0.25">
      <c r="A880" s="55" t="s">
        <v>1387</v>
      </c>
      <c r="B880" s="87" t="s">
        <v>34</v>
      </c>
      <c r="C880" s="87" t="s">
        <v>125</v>
      </c>
      <c r="D880" s="55" t="s">
        <v>1353</v>
      </c>
      <c r="E880" s="55" t="s">
        <v>1030</v>
      </c>
      <c r="F880" s="55">
        <v>876</v>
      </c>
      <c r="G880" s="55" t="s">
        <v>89</v>
      </c>
      <c r="H880" s="55">
        <v>1</v>
      </c>
      <c r="I880" s="55" t="s">
        <v>90</v>
      </c>
      <c r="J880" s="55" t="s">
        <v>1027</v>
      </c>
      <c r="K880" s="149">
        <v>60000000</v>
      </c>
      <c r="L880" s="95">
        <v>45261</v>
      </c>
      <c r="M880" s="96">
        <v>45689</v>
      </c>
      <c r="N880" s="57" t="s">
        <v>84</v>
      </c>
      <c r="O880" s="57" t="s">
        <v>87</v>
      </c>
      <c r="P880" s="57" t="s">
        <v>392</v>
      </c>
      <c r="Q880" s="57" t="s">
        <v>85</v>
      </c>
      <c r="R880" s="57">
        <v>0</v>
      </c>
      <c r="S880" s="57" t="s">
        <v>88</v>
      </c>
      <c r="Z880" s="55" t="s">
        <v>86</v>
      </c>
      <c r="AB880" s="5" t="s">
        <v>87</v>
      </c>
      <c r="AC880" s="57" t="s">
        <v>841</v>
      </c>
      <c r="AD880" s="57" t="s">
        <v>254</v>
      </c>
    </row>
    <row r="881" spans="1:30" s="57" customFormat="1" ht="56.25" x14ac:dyDescent="0.25">
      <c r="A881" s="55" t="s">
        <v>1388</v>
      </c>
      <c r="B881" s="87" t="s">
        <v>34</v>
      </c>
      <c r="C881" s="87" t="s">
        <v>125</v>
      </c>
      <c r="D881" s="55" t="s">
        <v>1354</v>
      </c>
      <c r="E881" s="55" t="s">
        <v>1030</v>
      </c>
      <c r="F881" s="55">
        <v>876</v>
      </c>
      <c r="G881" s="55" t="s">
        <v>89</v>
      </c>
      <c r="H881" s="55">
        <v>1</v>
      </c>
      <c r="I881" s="55" t="s">
        <v>90</v>
      </c>
      <c r="J881" s="55" t="s">
        <v>1027</v>
      </c>
      <c r="K881" s="149">
        <v>60000000</v>
      </c>
      <c r="L881" s="95">
        <v>45261</v>
      </c>
      <c r="M881" s="96">
        <v>45689</v>
      </c>
      <c r="N881" s="57" t="s">
        <v>84</v>
      </c>
      <c r="O881" s="57" t="s">
        <v>87</v>
      </c>
      <c r="P881" s="57" t="s">
        <v>392</v>
      </c>
      <c r="Q881" s="57" t="s">
        <v>85</v>
      </c>
      <c r="R881" s="57">
        <v>0</v>
      </c>
      <c r="S881" s="57" t="s">
        <v>88</v>
      </c>
      <c r="Z881" s="55" t="s">
        <v>86</v>
      </c>
      <c r="AB881" s="5" t="s">
        <v>87</v>
      </c>
      <c r="AC881" s="57" t="s">
        <v>841</v>
      </c>
      <c r="AD881" s="57" t="s">
        <v>254</v>
      </c>
    </row>
    <row r="882" spans="1:30" s="57" customFormat="1" ht="56.25" x14ac:dyDescent="0.25">
      <c r="A882" s="55" t="s">
        <v>1389</v>
      </c>
      <c r="B882" s="87" t="s">
        <v>34</v>
      </c>
      <c r="C882" s="87" t="s">
        <v>125</v>
      </c>
      <c r="D882" s="55" t="s">
        <v>1355</v>
      </c>
      <c r="E882" s="55" t="s">
        <v>1030</v>
      </c>
      <c r="F882" s="55">
        <v>876</v>
      </c>
      <c r="G882" s="55" t="s">
        <v>89</v>
      </c>
      <c r="H882" s="55">
        <v>1</v>
      </c>
      <c r="I882" s="55" t="s">
        <v>90</v>
      </c>
      <c r="J882" s="55" t="s">
        <v>1027</v>
      </c>
      <c r="K882" s="149">
        <v>60000000</v>
      </c>
      <c r="L882" s="95">
        <v>45261</v>
      </c>
      <c r="M882" s="96">
        <v>45689</v>
      </c>
      <c r="N882" s="57" t="s">
        <v>84</v>
      </c>
      <c r="O882" s="57" t="s">
        <v>87</v>
      </c>
      <c r="P882" s="57" t="s">
        <v>392</v>
      </c>
      <c r="Q882" s="57" t="s">
        <v>85</v>
      </c>
      <c r="R882" s="57">
        <v>0</v>
      </c>
      <c r="S882" s="57" t="s">
        <v>88</v>
      </c>
      <c r="Z882" s="55" t="s">
        <v>86</v>
      </c>
      <c r="AB882" s="5" t="s">
        <v>87</v>
      </c>
      <c r="AC882" s="57" t="s">
        <v>841</v>
      </c>
      <c r="AD882" s="57" t="s">
        <v>254</v>
      </c>
    </row>
    <row r="883" spans="1:30" s="57" customFormat="1" ht="56.25" x14ac:dyDescent="0.25">
      <c r="A883" s="55" t="s">
        <v>1390</v>
      </c>
      <c r="B883" s="87" t="s">
        <v>34</v>
      </c>
      <c r="C883" s="87" t="s">
        <v>125</v>
      </c>
      <c r="D883" s="55" t="s">
        <v>1356</v>
      </c>
      <c r="E883" s="55" t="s">
        <v>1030</v>
      </c>
      <c r="F883" s="55">
        <v>876</v>
      </c>
      <c r="G883" s="55" t="s">
        <v>89</v>
      </c>
      <c r="H883" s="55">
        <v>1</v>
      </c>
      <c r="I883" s="55" t="s">
        <v>90</v>
      </c>
      <c r="J883" s="55" t="s">
        <v>1027</v>
      </c>
      <c r="K883" s="149">
        <v>60000000</v>
      </c>
      <c r="L883" s="95">
        <v>45261</v>
      </c>
      <c r="M883" s="96">
        <v>45689</v>
      </c>
      <c r="N883" s="57" t="s">
        <v>84</v>
      </c>
      <c r="O883" s="57" t="s">
        <v>87</v>
      </c>
      <c r="P883" s="57" t="s">
        <v>392</v>
      </c>
      <c r="Q883" s="57" t="s">
        <v>85</v>
      </c>
      <c r="R883" s="57">
        <v>0</v>
      </c>
      <c r="S883" s="57" t="s">
        <v>88</v>
      </c>
      <c r="Z883" s="55" t="s">
        <v>86</v>
      </c>
      <c r="AB883" s="5" t="s">
        <v>87</v>
      </c>
      <c r="AC883" s="57" t="s">
        <v>841</v>
      </c>
      <c r="AD883" s="57" t="s">
        <v>254</v>
      </c>
    </row>
    <row r="884" spans="1:30" s="57" customFormat="1" ht="45" x14ac:dyDescent="0.25">
      <c r="A884" s="55" t="s">
        <v>1391</v>
      </c>
      <c r="B884" s="87" t="s">
        <v>34</v>
      </c>
      <c r="C884" s="87" t="s">
        <v>125</v>
      </c>
      <c r="D884" s="55" t="s">
        <v>1357</v>
      </c>
      <c r="E884" s="55" t="s">
        <v>1030</v>
      </c>
      <c r="F884" s="55">
        <v>876</v>
      </c>
      <c r="G884" s="55" t="s">
        <v>89</v>
      </c>
      <c r="H884" s="55">
        <v>1</v>
      </c>
      <c r="I884" s="55" t="s">
        <v>90</v>
      </c>
      <c r="J884" s="55" t="s">
        <v>1027</v>
      </c>
      <c r="K884" s="149">
        <v>3594718</v>
      </c>
      <c r="L884" s="95">
        <v>45261</v>
      </c>
      <c r="M884" s="96">
        <v>45505</v>
      </c>
      <c r="N884" s="57" t="s">
        <v>118</v>
      </c>
      <c r="O884" s="57" t="s">
        <v>87</v>
      </c>
      <c r="P884" s="57" t="s">
        <v>420</v>
      </c>
      <c r="Q884" s="57" t="s">
        <v>85</v>
      </c>
      <c r="R884" s="57">
        <v>0</v>
      </c>
      <c r="S884" s="57" t="s">
        <v>88</v>
      </c>
      <c r="Z884" s="55" t="s">
        <v>86</v>
      </c>
      <c r="AB884" s="5" t="s">
        <v>87</v>
      </c>
      <c r="AC884" s="57" t="s">
        <v>1425</v>
      </c>
      <c r="AD884" s="57" t="s">
        <v>254</v>
      </c>
    </row>
    <row r="885" spans="1:30" s="57" customFormat="1" ht="56.25" x14ac:dyDescent="0.25">
      <c r="A885" s="55" t="s">
        <v>1392</v>
      </c>
      <c r="B885" s="87" t="s">
        <v>34</v>
      </c>
      <c r="C885" s="87" t="s">
        <v>125</v>
      </c>
      <c r="D885" s="55" t="s">
        <v>1358</v>
      </c>
      <c r="E885" s="55" t="s">
        <v>1030</v>
      </c>
      <c r="F885" s="55">
        <v>876</v>
      </c>
      <c r="G885" s="55" t="s">
        <v>89</v>
      </c>
      <c r="H885" s="55">
        <v>1</v>
      </c>
      <c r="I885" s="55" t="s">
        <v>90</v>
      </c>
      <c r="J885" s="55" t="s">
        <v>1027</v>
      </c>
      <c r="K885" s="149">
        <v>60000000</v>
      </c>
      <c r="L885" s="95">
        <v>45261</v>
      </c>
      <c r="M885" s="96">
        <v>45689</v>
      </c>
      <c r="N885" s="57" t="s">
        <v>84</v>
      </c>
      <c r="O885" s="57" t="s">
        <v>87</v>
      </c>
      <c r="P885" s="57" t="s">
        <v>392</v>
      </c>
      <c r="Q885" s="57" t="s">
        <v>85</v>
      </c>
      <c r="R885" s="57">
        <v>0</v>
      </c>
      <c r="S885" s="57" t="s">
        <v>88</v>
      </c>
      <c r="Z885" s="55" t="s">
        <v>86</v>
      </c>
      <c r="AB885" s="5" t="s">
        <v>87</v>
      </c>
      <c r="AC885" s="57" t="s">
        <v>841</v>
      </c>
      <c r="AD885" s="57" t="s">
        <v>254</v>
      </c>
    </row>
    <row r="886" spans="1:30" s="57" customFormat="1" ht="33.75" x14ac:dyDescent="0.25">
      <c r="A886" s="55" t="s">
        <v>1393</v>
      </c>
      <c r="B886" s="87" t="s">
        <v>34</v>
      </c>
      <c r="C886" s="87" t="s">
        <v>125</v>
      </c>
      <c r="D886" s="55" t="s">
        <v>1359</v>
      </c>
      <c r="E886" s="55" t="s">
        <v>1030</v>
      </c>
      <c r="F886" s="55">
        <v>876</v>
      </c>
      <c r="G886" s="55" t="s">
        <v>89</v>
      </c>
      <c r="H886" s="55">
        <v>1</v>
      </c>
      <c r="I886" s="55" t="s">
        <v>90</v>
      </c>
      <c r="J886" s="55" t="s">
        <v>1027</v>
      </c>
      <c r="K886" s="149">
        <v>1975500.37</v>
      </c>
      <c r="L886" s="95">
        <v>45261</v>
      </c>
      <c r="M886" s="96">
        <v>45413</v>
      </c>
      <c r="N886" s="57" t="s">
        <v>118</v>
      </c>
      <c r="O886" s="57" t="s">
        <v>87</v>
      </c>
      <c r="P886" s="57" t="s">
        <v>420</v>
      </c>
      <c r="Q886" s="57" t="s">
        <v>85</v>
      </c>
      <c r="R886" s="57">
        <v>0</v>
      </c>
      <c r="S886" s="57" t="s">
        <v>88</v>
      </c>
      <c r="Z886" s="55" t="s">
        <v>86</v>
      </c>
      <c r="AB886" s="5" t="s">
        <v>87</v>
      </c>
      <c r="AC886" s="57" t="s">
        <v>1426</v>
      </c>
      <c r="AD886" s="57" t="s">
        <v>254</v>
      </c>
    </row>
    <row r="887" spans="1:30" s="57" customFormat="1" ht="45" x14ac:dyDescent="0.25">
      <c r="A887" s="55" t="s">
        <v>1394</v>
      </c>
      <c r="B887" s="87" t="s">
        <v>34</v>
      </c>
      <c r="C887" s="87" t="s">
        <v>125</v>
      </c>
      <c r="D887" s="55" t="s">
        <v>1360</v>
      </c>
      <c r="E887" s="55" t="s">
        <v>1030</v>
      </c>
      <c r="F887" s="55">
        <v>876</v>
      </c>
      <c r="G887" s="55" t="s">
        <v>89</v>
      </c>
      <c r="H887" s="55">
        <v>1</v>
      </c>
      <c r="I887" s="55" t="s">
        <v>90</v>
      </c>
      <c r="J887" s="55" t="s">
        <v>1027</v>
      </c>
      <c r="K887" s="149">
        <v>2759009.93</v>
      </c>
      <c r="L887" s="95">
        <v>45261</v>
      </c>
      <c r="M887" s="96">
        <v>45505</v>
      </c>
      <c r="N887" s="57" t="s">
        <v>118</v>
      </c>
      <c r="O887" s="57" t="s">
        <v>87</v>
      </c>
      <c r="P887" s="57" t="s">
        <v>420</v>
      </c>
      <c r="Q887" s="57" t="s">
        <v>85</v>
      </c>
      <c r="R887" s="57">
        <v>0</v>
      </c>
      <c r="S887" s="57" t="s">
        <v>88</v>
      </c>
      <c r="Z887" s="55" t="s">
        <v>86</v>
      </c>
      <c r="AB887" s="5" t="s">
        <v>87</v>
      </c>
      <c r="AC887" s="57" t="s">
        <v>1427</v>
      </c>
      <c r="AD887" s="57" t="s">
        <v>254</v>
      </c>
    </row>
    <row r="888" spans="1:30" s="57" customFormat="1" ht="45" x14ac:dyDescent="0.25">
      <c r="A888" s="55" t="s">
        <v>1395</v>
      </c>
      <c r="B888" s="87" t="s">
        <v>34</v>
      </c>
      <c r="C888" s="87" t="s">
        <v>125</v>
      </c>
      <c r="D888" s="55" t="s">
        <v>1361</v>
      </c>
      <c r="E888" s="55" t="s">
        <v>1030</v>
      </c>
      <c r="F888" s="55">
        <v>876</v>
      </c>
      <c r="G888" s="55" t="s">
        <v>89</v>
      </c>
      <c r="H888" s="55">
        <v>1</v>
      </c>
      <c r="I888" s="55" t="s">
        <v>90</v>
      </c>
      <c r="J888" s="55" t="s">
        <v>1027</v>
      </c>
      <c r="K888" s="149">
        <v>3300901.45</v>
      </c>
      <c r="L888" s="95">
        <v>45261</v>
      </c>
      <c r="M888" s="96">
        <v>45444</v>
      </c>
      <c r="N888" s="57" t="s">
        <v>118</v>
      </c>
      <c r="O888" s="57" t="s">
        <v>87</v>
      </c>
      <c r="P888" s="57" t="s">
        <v>420</v>
      </c>
      <c r="Q888" s="57" t="s">
        <v>85</v>
      </c>
      <c r="R888" s="57">
        <v>0</v>
      </c>
      <c r="S888" s="57" t="s">
        <v>88</v>
      </c>
      <c r="Z888" s="55" t="s">
        <v>86</v>
      </c>
      <c r="AB888" s="5" t="s">
        <v>87</v>
      </c>
      <c r="AC888" s="57" t="s">
        <v>1428</v>
      </c>
      <c r="AD888" s="57" t="s">
        <v>254</v>
      </c>
    </row>
    <row r="889" spans="1:30" s="57" customFormat="1" ht="45" x14ac:dyDescent="0.25">
      <c r="A889" s="55" t="s">
        <v>1396</v>
      </c>
      <c r="B889" s="87" t="s">
        <v>34</v>
      </c>
      <c r="C889" s="87" t="s">
        <v>125</v>
      </c>
      <c r="D889" s="55" t="s">
        <v>1362</v>
      </c>
      <c r="E889" s="55" t="s">
        <v>1030</v>
      </c>
      <c r="F889" s="55">
        <v>876</v>
      </c>
      <c r="G889" s="55" t="s">
        <v>89</v>
      </c>
      <c r="H889" s="55">
        <v>1</v>
      </c>
      <c r="I889" s="55" t="s">
        <v>90</v>
      </c>
      <c r="J889" s="55" t="s">
        <v>1027</v>
      </c>
      <c r="K889" s="149">
        <v>15620976.16</v>
      </c>
      <c r="L889" s="95">
        <v>45261</v>
      </c>
      <c r="M889" s="96">
        <v>45505</v>
      </c>
      <c r="N889" s="57" t="s">
        <v>84</v>
      </c>
      <c r="O889" s="57" t="s">
        <v>87</v>
      </c>
      <c r="P889" s="57" t="s">
        <v>392</v>
      </c>
      <c r="Q889" s="57" t="s">
        <v>85</v>
      </c>
      <c r="R889" s="57">
        <v>0</v>
      </c>
      <c r="S889" s="57" t="s">
        <v>88</v>
      </c>
      <c r="Z889" s="55" t="s">
        <v>86</v>
      </c>
      <c r="AB889" s="5" t="s">
        <v>87</v>
      </c>
      <c r="AC889" s="57" t="s">
        <v>1429</v>
      </c>
      <c r="AD889" s="57" t="s">
        <v>254</v>
      </c>
    </row>
    <row r="890" spans="1:30" s="57" customFormat="1" ht="33.75" x14ac:dyDescent="0.25">
      <c r="A890" s="55" t="s">
        <v>1397</v>
      </c>
      <c r="B890" s="87" t="s">
        <v>34</v>
      </c>
      <c r="C890" s="87" t="s">
        <v>125</v>
      </c>
      <c r="D890" s="55" t="s">
        <v>1363</v>
      </c>
      <c r="E890" s="55" t="s">
        <v>1030</v>
      </c>
      <c r="F890" s="55">
        <v>876</v>
      </c>
      <c r="G890" s="55" t="s">
        <v>89</v>
      </c>
      <c r="H890" s="55">
        <v>1</v>
      </c>
      <c r="I890" s="55" t="s">
        <v>90</v>
      </c>
      <c r="J890" s="55" t="s">
        <v>1027</v>
      </c>
      <c r="K890" s="149">
        <v>1134825.94</v>
      </c>
      <c r="L890" s="95">
        <v>45261</v>
      </c>
      <c r="M890" s="96">
        <v>45413</v>
      </c>
      <c r="N890" s="57" t="s">
        <v>118</v>
      </c>
      <c r="O890" s="57" t="s">
        <v>87</v>
      </c>
      <c r="P890" s="57" t="s">
        <v>420</v>
      </c>
      <c r="Q890" s="57" t="s">
        <v>85</v>
      </c>
      <c r="R890" s="57">
        <v>0</v>
      </c>
      <c r="S890" s="57" t="s">
        <v>88</v>
      </c>
      <c r="Z890" s="55" t="s">
        <v>86</v>
      </c>
      <c r="AB890" s="5" t="s">
        <v>87</v>
      </c>
      <c r="AC890" s="57" t="s">
        <v>1430</v>
      </c>
      <c r="AD890" s="57" t="s">
        <v>254</v>
      </c>
    </row>
    <row r="891" spans="1:30" s="57" customFormat="1" ht="22.5" x14ac:dyDescent="0.25">
      <c r="A891" s="55" t="s">
        <v>1398</v>
      </c>
      <c r="B891" s="87" t="s">
        <v>600</v>
      </c>
      <c r="C891" s="87" t="s">
        <v>1399</v>
      </c>
      <c r="D891" s="55" t="s">
        <v>1364</v>
      </c>
      <c r="E891" s="55" t="s">
        <v>1030</v>
      </c>
      <c r="F891" s="55">
        <v>876</v>
      </c>
      <c r="G891" s="55" t="s">
        <v>89</v>
      </c>
      <c r="H891" s="55">
        <v>1</v>
      </c>
      <c r="I891" s="55" t="s">
        <v>90</v>
      </c>
      <c r="J891" s="55" t="s">
        <v>1027</v>
      </c>
      <c r="K891" s="149">
        <v>3039001.92</v>
      </c>
      <c r="L891" s="95">
        <v>45261</v>
      </c>
      <c r="M891" s="96">
        <v>45383</v>
      </c>
      <c r="N891" s="57" t="s">
        <v>118</v>
      </c>
      <c r="O891" s="57" t="s">
        <v>87</v>
      </c>
      <c r="P891" s="57" t="s">
        <v>420</v>
      </c>
      <c r="Q891" s="57" t="s">
        <v>85</v>
      </c>
      <c r="R891" s="57">
        <v>0</v>
      </c>
      <c r="S891" s="57" t="s">
        <v>88</v>
      </c>
      <c r="Z891" s="55" t="s">
        <v>86</v>
      </c>
      <c r="AB891" s="5" t="s">
        <v>87</v>
      </c>
      <c r="AC891" s="57" t="s">
        <v>1431</v>
      </c>
      <c r="AD891" s="57" t="s">
        <v>254</v>
      </c>
    </row>
    <row r="892" spans="1:30" s="57" customFormat="1" ht="78.75" x14ac:dyDescent="0.25">
      <c r="A892" s="55" t="s">
        <v>1400</v>
      </c>
      <c r="B892" s="87" t="s">
        <v>34</v>
      </c>
      <c r="C892" s="87" t="s">
        <v>125</v>
      </c>
      <c r="D892" s="55" t="s">
        <v>1365</v>
      </c>
      <c r="E892" s="55" t="s">
        <v>1030</v>
      </c>
      <c r="F892" s="55">
        <v>876</v>
      </c>
      <c r="G892" s="55" t="s">
        <v>89</v>
      </c>
      <c r="H892" s="55">
        <v>1</v>
      </c>
      <c r="I892" s="55" t="s">
        <v>90</v>
      </c>
      <c r="J892" s="55" t="s">
        <v>1027</v>
      </c>
      <c r="K892" s="149">
        <v>13507764.119999999</v>
      </c>
      <c r="L892" s="95">
        <v>45261</v>
      </c>
      <c r="M892" s="96">
        <v>45505</v>
      </c>
      <c r="N892" s="57" t="s">
        <v>84</v>
      </c>
      <c r="O892" s="57" t="s">
        <v>87</v>
      </c>
      <c r="P892" s="57" t="s">
        <v>392</v>
      </c>
      <c r="Q892" s="57" t="s">
        <v>85</v>
      </c>
      <c r="R892" s="57">
        <v>0</v>
      </c>
      <c r="S892" s="57" t="s">
        <v>88</v>
      </c>
      <c r="Z892" s="55" t="s">
        <v>86</v>
      </c>
      <c r="AB892" s="5" t="s">
        <v>87</v>
      </c>
      <c r="AC892" s="57" t="s">
        <v>1432</v>
      </c>
      <c r="AD892" s="57" t="s">
        <v>254</v>
      </c>
    </row>
    <row r="893" spans="1:30" s="57" customFormat="1" ht="33.75" x14ac:dyDescent="0.25">
      <c r="A893" s="55" t="s">
        <v>1401</v>
      </c>
      <c r="B893" s="87" t="s">
        <v>34</v>
      </c>
      <c r="C893" s="87" t="s">
        <v>125</v>
      </c>
      <c r="D893" s="55" t="s">
        <v>1366</v>
      </c>
      <c r="E893" s="55" t="s">
        <v>1030</v>
      </c>
      <c r="F893" s="55">
        <v>876</v>
      </c>
      <c r="G893" s="55" t="s">
        <v>89</v>
      </c>
      <c r="H893" s="55">
        <v>1</v>
      </c>
      <c r="I893" s="55" t="s">
        <v>90</v>
      </c>
      <c r="J893" s="55" t="s">
        <v>1027</v>
      </c>
      <c r="K893" s="149">
        <v>4452962.7699999996</v>
      </c>
      <c r="L893" s="95">
        <v>45261</v>
      </c>
      <c r="M893" s="96">
        <v>45413</v>
      </c>
      <c r="N893" s="57" t="s">
        <v>118</v>
      </c>
      <c r="O893" s="57" t="s">
        <v>87</v>
      </c>
      <c r="P893" s="57" t="s">
        <v>420</v>
      </c>
      <c r="Q893" s="57" t="s">
        <v>85</v>
      </c>
      <c r="R893" s="57">
        <v>0</v>
      </c>
      <c r="S893" s="57" t="s">
        <v>88</v>
      </c>
      <c r="Z893" s="55" t="s">
        <v>86</v>
      </c>
      <c r="AB893" s="5" t="s">
        <v>87</v>
      </c>
      <c r="AC893" s="57" t="s">
        <v>1433</v>
      </c>
      <c r="AD893" s="57" t="s">
        <v>254</v>
      </c>
    </row>
    <row r="894" spans="1:30" s="57" customFormat="1" ht="78.75" x14ac:dyDescent="0.25">
      <c r="A894" s="55" t="s">
        <v>1402</v>
      </c>
      <c r="B894" s="87" t="s">
        <v>34</v>
      </c>
      <c r="C894" s="87" t="s">
        <v>125</v>
      </c>
      <c r="D894" s="55" t="s">
        <v>1367</v>
      </c>
      <c r="E894" s="55" t="s">
        <v>1030</v>
      </c>
      <c r="F894" s="55">
        <v>876</v>
      </c>
      <c r="G894" s="55" t="s">
        <v>89</v>
      </c>
      <c r="H894" s="55">
        <v>1</v>
      </c>
      <c r="I894" s="55" t="s">
        <v>90</v>
      </c>
      <c r="J894" s="55" t="s">
        <v>1027</v>
      </c>
      <c r="K894" s="149">
        <v>12780518.92</v>
      </c>
      <c r="L894" s="95">
        <v>45261</v>
      </c>
      <c r="M894" s="96">
        <v>45413</v>
      </c>
      <c r="N894" s="57" t="s">
        <v>84</v>
      </c>
      <c r="O894" s="57" t="s">
        <v>87</v>
      </c>
      <c r="P894" s="57" t="s">
        <v>392</v>
      </c>
      <c r="Q894" s="57" t="s">
        <v>85</v>
      </c>
      <c r="R894" s="57">
        <v>0</v>
      </c>
      <c r="S894" s="57" t="s">
        <v>88</v>
      </c>
      <c r="Z894" s="55" t="s">
        <v>86</v>
      </c>
      <c r="AB894" s="5" t="s">
        <v>87</v>
      </c>
      <c r="AC894" s="57" t="s">
        <v>1434</v>
      </c>
      <c r="AD894" s="57" t="s">
        <v>254</v>
      </c>
    </row>
    <row r="895" spans="1:30" s="57" customFormat="1" ht="56.25" x14ac:dyDescent="0.25">
      <c r="A895" s="55" t="s">
        <v>1403</v>
      </c>
      <c r="B895" s="87" t="s">
        <v>34</v>
      </c>
      <c r="C895" s="87" t="s">
        <v>34</v>
      </c>
      <c r="D895" s="55" t="s">
        <v>1368</v>
      </c>
      <c r="E895" s="55" t="s">
        <v>1030</v>
      </c>
      <c r="F895" s="55">
        <v>876</v>
      </c>
      <c r="G895" s="55" t="s">
        <v>89</v>
      </c>
      <c r="H895" s="55">
        <v>1</v>
      </c>
      <c r="I895" s="55" t="s">
        <v>90</v>
      </c>
      <c r="J895" s="55" t="s">
        <v>1027</v>
      </c>
      <c r="K895" s="149">
        <v>19946355.010000002</v>
      </c>
      <c r="L895" s="95">
        <v>45261</v>
      </c>
      <c r="M895" s="96">
        <v>45352</v>
      </c>
      <c r="N895" s="57" t="s">
        <v>84</v>
      </c>
      <c r="O895" s="57" t="s">
        <v>87</v>
      </c>
      <c r="P895" s="57" t="s">
        <v>122</v>
      </c>
      <c r="Q895" s="57" t="s">
        <v>85</v>
      </c>
      <c r="R895" s="57" t="s">
        <v>87</v>
      </c>
      <c r="S895" s="57" t="s">
        <v>88</v>
      </c>
      <c r="Z895" s="55" t="s">
        <v>86</v>
      </c>
      <c r="AB895" s="5" t="s">
        <v>87</v>
      </c>
      <c r="AC895" s="57" t="s">
        <v>1435</v>
      </c>
      <c r="AD895" s="57" t="s">
        <v>1435</v>
      </c>
    </row>
    <row r="896" spans="1:30" s="57" customFormat="1" ht="78.75" x14ac:dyDescent="0.25">
      <c r="A896" s="55" t="s">
        <v>1404</v>
      </c>
      <c r="B896" s="87" t="s">
        <v>34</v>
      </c>
      <c r="C896" s="87" t="s">
        <v>125</v>
      </c>
      <c r="D896" s="55" t="s">
        <v>1369</v>
      </c>
      <c r="E896" s="55" t="s">
        <v>1030</v>
      </c>
      <c r="F896" s="55">
        <v>876</v>
      </c>
      <c r="G896" s="55" t="s">
        <v>89</v>
      </c>
      <c r="H896" s="55">
        <v>1</v>
      </c>
      <c r="I896" s="55" t="s">
        <v>90</v>
      </c>
      <c r="J896" s="55" t="s">
        <v>1027</v>
      </c>
      <c r="K896" s="149">
        <v>19708209.260000002</v>
      </c>
      <c r="L896" s="95">
        <v>45261</v>
      </c>
      <c r="M896" s="96">
        <v>45505</v>
      </c>
      <c r="N896" s="57" t="s">
        <v>84</v>
      </c>
      <c r="O896" s="57" t="s">
        <v>87</v>
      </c>
      <c r="P896" s="57" t="s">
        <v>392</v>
      </c>
      <c r="Q896" s="57" t="s">
        <v>85</v>
      </c>
      <c r="R896" s="57">
        <v>0</v>
      </c>
      <c r="S896" s="57" t="s">
        <v>88</v>
      </c>
      <c r="Z896" s="55" t="s">
        <v>86</v>
      </c>
      <c r="AB896" s="5" t="s">
        <v>87</v>
      </c>
      <c r="AC896" s="57" t="s">
        <v>1436</v>
      </c>
      <c r="AD896" s="57" t="s">
        <v>254</v>
      </c>
    </row>
    <row r="897" spans="1:30" s="57" customFormat="1" ht="90" x14ac:dyDescent="0.25">
      <c r="A897" s="55" t="s">
        <v>1405</v>
      </c>
      <c r="B897" s="87" t="s">
        <v>34</v>
      </c>
      <c r="C897" s="87" t="s">
        <v>125</v>
      </c>
      <c r="D897" s="55" t="s">
        <v>1370</v>
      </c>
      <c r="E897" s="55" t="s">
        <v>1030</v>
      </c>
      <c r="F897" s="55">
        <v>876</v>
      </c>
      <c r="G897" s="55" t="s">
        <v>89</v>
      </c>
      <c r="H897" s="55">
        <v>1</v>
      </c>
      <c r="I897" s="55" t="s">
        <v>90</v>
      </c>
      <c r="J897" s="55" t="s">
        <v>1027</v>
      </c>
      <c r="K897" s="149">
        <v>7631801.8700000001</v>
      </c>
      <c r="L897" s="95">
        <v>45261</v>
      </c>
      <c r="M897" s="96">
        <v>45444</v>
      </c>
      <c r="N897" s="57" t="s">
        <v>84</v>
      </c>
      <c r="O897" s="57" t="s">
        <v>87</v>
      </c>
      <c r="P897" s="57" t="s">
        <v>392</v>
      </c>
      <c r="Q897" s="57" t="s">
        <v>85</v>
      </c>
      <c r="R897" s="57">
        <v>0</v>
      </c>
      <c r="S897" s="57" t="s">
        <v>88</v>
      </c>
      <c r="Z897" s="55" t="s">
        <v>86</v>
      </c>
      <c r="AB897" s="5" t="s">
        <v>87</v>
      </c>
      <c r="AC897" s="57" t="s">
        <v>1437</v>
      </c>
      <c r="AD897" s="57" t="s">
        <v>254</v>
      </c>
    </row>
    <row r="898" spans="1:30" s="57" customFormat="1" ht="45" x14ac:dyDescent="0.25">
      <c r="A898" s="55" t="s">
        <v>1406</v>
      </c>
      <c r="B898" s="87" t="s">
        <v>34</v>
      </c>
      <c r="C898" s="87" t="s">
        <v>125</v>
      </c>
      <c r="D898" s="55" t="s">
        <v>1371</v>
      </c>
      <c r="E898" s="55" t="s">
        <v>1030</v>
      </c>
      <c r="F898" s="55">
        <v>876</v>
      </c>
      <c r="G898" s="55" t="s">
        <v>89</v>
      </c>
      <c r="H898" s="55">
        <v>1</v>
      </c>
      <c r="I898" s="55" t="s">
        <v>90</v>
      </c>
      <c r="J898" s="55" t="s">
        <v>1027</v>
      </c>
      <c r="K898" s="149">
        <v>5145220</v>
      </c>
      <c r="L898" s="95">
        <v>45261</v>
      </c>
      <c r="M898" s="96">
        <v>45505</v>
      </c>
      <c r="N898" s="57" t="s">
        <v>118</v>
      </c>
      <c r="O898" s="57" t="s">
        <v>87</v>
      </c>
      <c r="P898" s="57" t="s">
        <v>420</v>
      </c>
      <c r="Q898" s="57" t="s">
        <v>85</v>
      </c>
      <c r="R898" s="57">
        <v>0</v>
      </c>
      <c r="S898" s="57" t="s">
        <v>88</v>
      </c>
      <c r="Z898" s="55" t="s">
        <v>86</v>
      </c>
      <c r="AB898" s="5" t="s">
        <v>87</v>
      </c>
      <c r="AC898" s="57" t="s">
        <v>1438</v>
      </c>
      <c r="AD898" s="57" t="s">
        <v>254</v>
      </c>
    </row>
    <row r="899" spans="1:30" s="57" customFormat="1" ht="33.75" x14ac:dyDescent="0.25">
      <c r="A899" s="55" t="s">
        <v>52</v>
      </c>
      <c r="B899" s="87" t="s">
        <v>34</v>
      </c>
      <c r="C899" s="87" t="s">
        <v>125</v>
      </c>
      <c r="D899" s="55" t="s">
        <v>1372</v>
      </c>
      <c r="E899" s="55" t="s">
        <v>1030</v>
      </c>
      <c r="F899" s="55">
        <v>876</v>
      </c>
      <c r="G899" s="55" t="s">
        <v>89</v>
      </c>
      <c r="H899" s="55">
        <v>1</v>
      </c>
      <c r="I899" s="55" t="s">
        <v>90</v>
      </c>
      <c r="J899" s="55" t="s">
        <v>1027</v>
      </c>
      <c r="K899" s="149">
        <v>1462861.09</v>
      </c>
      <c r="L899" s="95">
        <v>45261</v>
      </c>
      <c r="M899" s="96">
        <v>45413</v>
      </c>
      <c r="N899" s="57" t="s">
        <v>118</v>
      </c>
      <c r="O899" s="57" t="s">
        <v>87</v>
      </c>
      <c r="P899" s="57" t="s">
        <v>420</v>
      </c>
      <c r="Q899" s="57" t="s">
        <v>85</v>
      </c>
      <c r="R899" s="57">
        <v>0</v>
      </c>
      <c r="S899" s="57" t="s">
        <v>88</v>
      </c>
      <c r="Z899" s="55" t="s">
        <v>86</v>
      </c>
      <c r="AB899" s="5" t="s">
        <v>87</v>
      </c>
      <c r="AC899" s="57" t="s">
        <v>1439</v>
      </c>
      <c r="AD899" s="57" t="s">
        <v>254</v>
      </c>
    </row>
    <row r="900" spans="1:30" s="57" customFormat="1" ht="90" x14ac:dyDescent="0.25">
      <c r="A900" s="55" t="s">
        <v>1407</v>
      </c>
      <c r="B900" s="87" t="s">
        <v>34</v>
      </c>
      <c r="C900" s="87" t="s">
        <v>125</v>
      </c>
      <c r="D900" s="55" t="s">
        <v>1373</v>
      </c>
      <c r="E900" s="55" t="s">
        <v>1030</v>
      </c>
      <c r="F900" s="55">
        <v>876</v>
      </c>
      <c r="G900" s="55" t="s">
        <v>89</v>
      </c>
      <c r="H900" s="55">
        <v>1</v>
      </c>
      <c r="I900" s="55" t="s">
        <v>90</v>
      </c>
      <c r="J900" s="55" t="s">
        <v>1027</v>
      </c>
      <c r="K900" s="149">
        <v>5329739.1399999997</v>
      </c>
      <c r="L900" s="95">
        <v>45261</v>
      </c>
      <c r="M900" s="96">
        <v>45444</v>
      </c>
      <c r="N900" s="57" t="s">
        <v>118</v>
      </c>
      <c r="O900" s="57" t="s">
        <v>87</v>
      </c>
      <c r="P900" s="57" t="s">
        <v>420</v>
      </c>
      <c r="Q900" s="57" t="s">
        <v>85</v>
      </c>
      <c r="R900" s="57">
        <v>0</v>
      </c>
      <c r="S900" s="57" t="s">
        <v>88</v>
      </c>
      <c r="Z900" s="55" t="s">
        <v>86</v>
      </c>
      <c r="AB900" s="5" t="s">
        <v>87</v>
      </c>
      <c r="AC900" s="57" t="s">
        <v>1440</v>
      </c>
      <c r="AD900" s="57" t="s">
        <v>254</v>
      </c>
    </row>
    <row r="901" spans="1:30" s="57" customFormat="1" ht="90" x14ac:dyDescent="0.25">
      <c r="A901" s="55" t="s">
        <v>1408</v>
      </c>
      <c r="B901" s="87" t="s">
        <v>34</v>
      </c>
      <c r="C901" s="87" t="s">
        <v>125</v>
      </c>
      <c r="D901" s="55" t="s">
        <v>1374</v>
      </c>
      <c r="E901" s="55" t="s">
        <v>1030</v>
      </c>
      <c r="F901" s="55">
        <v>876</v>
      </c>
      <c r="G901" s="55" t="s">
        <v>89</v>
      </c>
      <c r="H901" s="55">
        <v>1</v>
      </c>
      <c r="I901" s="55" t="s">
        <v>90</v>
      </c>
      <c r="J901" s="55" t="s">
        <v>1027</v>
      </c>
      <c r="K901" s="149">
        <v>8293467.3600000003</v>
      </c>
      <c r="L901" s="95">
        <v>45261</v>
      </c>
      <c r="M901" s="96">
        <v>45444</v>
      </c>
      <c r="N901" s="57" t="s">
        <v>84</v>
      </c>
      <c r="O901" s="57" t="s">
        <v>87</v>
      </c>
      <c r="P901" s="57" t="s">
        <v>392</v>
      </c>
      <c r="Q901" s="57" t="s">
        <v>85</v>
      </c>
      <c r="R901" s="57">
        <v>0</v>
      </c>
      <c r="S901" s="57" t="s">
        <v>88</v>
      </c>
      <c r="Z901" s="55" t="s">
        <v>86</v>
      </c>
      <c r="AB901" s="5" t="s">
        <v>87</v>
      </c>
      <c r="AC901" s="57" t="s">
        <v>1441</v>
      </c>
      <c r="AD901" s="57" t="s">
        <v>254</v>
      </c>
    </row>
    <row r="902" spans="1:30" s="57" customFormat="1" ht="22.5" x14ac:dyDescent="0.25">
      <c r="A902" s="55" t="s">
        <v>1409</v>
      </c>
      <c r="B902" s="87" t="s">
        <v>101</v>
      </c>
      <c r="C902" s="87" t="s">
        <v>101</v>
      </c>
      <c r="D902" s="55" t="s">
        <v>1375</v>
      </c>
      <c r="E902" s="55" t="s">
        <v>1030</v>
      </c>
      <c r="F902" s="55">
        <v>876</v>
      </c>
      <c r="G902" s="55" t="s">
        <v>89</v>
      </c>
      <c r="H902" s="55">
        <v>1</v>
      </c>
      <c r="I902" s="55" t="s">
        <v>90</v>
      </c>
      <c r="J902" s="55" t="s">
        <v>1027</v>
      </c>
      <c r="K902" s="149">
        <v>1272060</v>
      </c>
      <c r="L902" s="95">
        <v>45261</v>
      </c>
      <c r="M902" s="96">
        <v>45383</v>
      </c>
      <c r="N902" s="57" t="s">
        <v>118</v>
      </c>
      <c r="O902" s="57" t="s">
        <v>87</v>
      </c>
      <c r="P902" s="57" t="s">
        <v>420</v>
      </c>
      <c r="Q902" s="57" t="s">
        <v>85</v>
      </c>
      <c r="R902" s="57">
        <v>0</v>
      </c>
      <c r="S902" s="57" t="s">
        <v>88</v>
      </c>
      <c r="Z902" s="55" t="s">
        <v>86</v>
      </c>
      <c r="AB902" s="5" t="s">
        <v>87</v>
      </c>
      <c r="AC902" s="57" t="s">
        <v>1442</v>
      </c>
      <c r="AD902" s="57" t="s">
        <v>254</v>
      </c>
    </row>
    <row r="903" spans="1:30" s="57" customFormat="1" ht="22.5" x14ac:dyDescent="0.25">
      <c r="A903" s="55" t="s">
        <v>1410</v>
      </c>
      <c r="B903" s="87" t="s">
        <v>30</v>
      </c>
      <c r="C903" s="87" t="s">
        <v>30</v>
      </c>
      <c r="D903" s="55" t="s">
        <v>1376</v>
      </c>
      <c r="E903" s="55" t="s">
        <v>1030</v>
      </c>
      <c r="F903" s="55">
        <v>876</v>
      </c>
      <c r="G903" s="55" t="s">
        <v>89</v>
      </c>
      <c r="H903" s="55">
        <v>1</v>
      </c>
      <c r="I903" s="55" t="s">
        <v>90</v>
      </c>
      <c r="J903" s="55" t="s">
        <v>1027</v>
      </c>
      <c r="K903" s="149">
        <v>10532370</v>
      </c>
      <c r="L903" s="95">
        <v>45261</v>
      </c>
      <c r="M903" s="96">
        <v>45383</v>
      </c>
      <c r="N903" s="57" t="s">
        <v>84</v>
      </c>
      <c r="O903" s="57" t="s">
        <v>87</v>
      </c>
      <c r="P903" s="57" t="s">
        <v>392</v>
      </c>
      <c r="Q903" s="57" t="s">
        <v>85</v>
      </c>
      <c r="R903" s="57">
        <v>0</v>
      </c>
      <c r="S903" s="57" t="s">
        <v>88</v>
      </c>
      <c r="Z903" s="55" t="s">
        <v>86</v>
      </c>
      <c r="AB903" s="5" t="s">
        <v>87</v>
      </c>
      <c r="AC903" s="57" t="s">
        <v>1443</v>
      </c>
      <c r="AD903" s="57" t="s">
        <v>254</v>
      </c>
    </row>
    <row r="904" spans="1:30" s="57" customFormat="1" ht="22.5" x14ac:dyDescent="0.25">
      <c r="A904" s="55" t="s">
        <v>1411</v>
      </c>
      <c r="B904" s="87" t="s">
        <v>41</v>
      </c>
      <c r="C904" s="87" t="s">
        <v>1412</v>
      </c>
      <c r="D904" s="55" t="s">
        <v>1377</v>
      </c>
      <c r="E904" s="55" t="s">
        <v>1030</v>
      </c>
      <c r="F904" s="55">
        <v>876</v>
      </c>
      <c r="G904" s="55" t="s">
        <v>89</v>
      </c>
      <c r="H904" s="55">
        <v>1</v>
      </c>
      <c r="I904" s="55" t="s">
        <v>90</v>
      </c>
      <c r="J904" s="55" t="s">
        <v>1027</v>
      </c>
      <c r="K904" s="149">
        <v>19465200</v>
      </c>
      <c r="L904" s="95">
        <v>45261</v>
      </c>
      <c r="M904" s="96">
        <v>45474</v>
      </c>
      <c r="N904" s="57" t="s">
        <v>84</v>
      </c>
      <c r="O904" s="57" t="s">
        <v>87</v>
      </c>
      <c r="P904" s="57" t="s">
        <v>392</v>
      </c>
      <c r="Q904" s="57" t="s">
        <v>85</v>
      </c>
      <c r="R904" s="57">
        <v>0</v>
      </c>
      <c r="S904" s="57" t="s">
        <v>88</v>
      </c>
      <c r="Z904" s="55" t="s">
        <v>86</v>
      </c>
      <c r="AB904" s="5" t="s">
        <v>87</v>
      </c>
      <c r="AC904" s="57" t="s">
        <v>1444</v>
      </c>
      <c r="AD904" s="57" t="s">
        <v>254</v>
      </c>
    </row>
    <row r="905" spans="1:30" s="57" customFormat="1" ht="22.5" x14ac:dyDescent="0.25">
      <c r="A905" s="55" t="s">
        <v>1413</v>
      </c>
      <c r="B905" s="87" t="s">
        <v>600</v>
      </c>
      <c r="C905" s="87" t="s">
        <v>1414</v>
      </c>
      <c r="D905" s="55" t="s">
        <v>1378</v>
      </c>
      <c r="E905" s="55" t="s">
        <v>1030</v>
      </c>
      <c r="F905" s="55">
        <v>876</v>
      </c>
      <c r="G905" s="55" t="s">
        <v>89</v>
      </c>
      <c r="H905" s="55">
        <v>1</v>
      </c>
      <c r="I905" s="55" t="s">
        <v>90</v>
      </c>
      <c r="J905" s="55" t="s">
        <v>1027</v>
      </c>
      <c r="K905" s="149">
        <v>3688267.2</v>
      </c>
      <c r="L905" s="95">
        <v>45261</v>
      </c>
      <c r="M905" s="96">
        <v>45444</v>
      </c>
      <c r="N905" s="57" t="s">
        <v>81</v>
      </c>
      <c r="O905" s="57" t="s">
        <v>87</v>
      </c>
      <c r="P905" s="57" t="s">
        <v>467</v>
      </c>
      <c r="Q905" s="57" t="s">
        <v>85</v>
      </c>
      <c r="R905" s="57">
        <v>0</v>
      </c>
      <c r="S905" s="57" t="s">
        <v>88</v>
      </c>
      <c r="Z905" s="55" t="s">
        <v>86</v>
      </c>
      <c r="AB905" s="5" t="s">
        <v>87</v>
      </c>
      <c r="AC905" s="57" t="s">
        <v>1445</v>
      </c>
      <c r="AD905" s="57" t="s">
        <v>254</v>
      </c>
    </row>
    <row r="906" spans="1:30" s="57" customFormat="1" ht="22.5" x14ac:dyDescent="0.25">
      <c r="A906" s="55" t="s">
        <v>1415</v>
      </c>
      <c r="B906" s="87" t="s">
        <v>31</v>
      </c>
      <c r="C906" s="87" t="s">
        <v>27</v>
      </c>
      <c r="D906" s="55" t="s">
        <v>1379</v>
      </c>
      <c r="E906" s="55" t="s">
        <v>1030</v>
      </c>
      <c r="F906" s="55">
        <v>876</v>
      </c>
      <c r="G906" s="55" t="s">
        <v>89</v>
      </c>
      <c r="H906" s="55">
        <v>1</v>
      </c>
      <c r="I906" s="55" t="s">
        <v>90</v>
      </c>
      <c r="J906" s="55" t="s">
        <v>1027</v>
      </c>
      <c r="K906" s="149">
        <v>14664653.050000001</v>
      </c>
      <c r="L906" s="95">
        <v>45261</v>
      </c>
      <c r="M906" s="96">
        <v>45352</v>
      </c>
      <c r="N906" s="57" t="s">
        <v>81</v>
      </c>
      <c r="O906" s="57" t="s">
        <v>87</v>
      </c>
      <c r="P906" s="57" t="s">
        <v>467</v>
      </c>
      <c r="Q906" s="57" t="s">
        <v>85</v>
      </c>
      <c r="R906" s="57">
        <v>0</v>
      </c>
      <c r="S906" s="57" t="s">
        <v>88</v>
      </c>
      <c r="Z906" s="55" t="s">
        <v>86</v>
      </c>
      <c r="AB906" s="5" t="s">
        <v>87</v>
      </c>
      <c r="AC906" s="57" t="s">
        <v>1446</v>
      </c>
      <c r="AD906" s="57" t="s">
        <v>254</v>
      </c>
    </row>
    <row r="907" spans="1:30" s="57" customFormat="1" ht="22.5" x14ac:dyDescent="0.25">
      <c r="A907" s="55" t="s">
        <v>1416</v>
      </c>
      <c r="B907" s="87" t="s">
        <v>41</v>
      </c>
      <c r="C907" s="87" t="s">
        <v>1417</v>
      </c>
      <c r="D907" s="55" t="s">
        <v>1380</v>
      </c>
      <c r="E907" s="55" t="s">
        <v>1030</v>
      </c>
      <c r="F907" s="55">
        <v>876</v>
      </c>
      <c r="G907" s="55" t="s">
        <v>89</v>
      </c>
      <c r="H907" s="55">
        <v>1</v>
      </c>
      <c r="I907" s="55" t="s">
        <v>90</v>
      </c>
      <c r="J907" s="55" t="s">
        <v>1027</v>
      </c>
      <c r="K907" s="149">
        <v>991145.04</v>
      </c>
      <c r="L907" s="95">
        <v>45261</v>
      </c>
      <c r="M907" s="96">
        <v>45323</v>
      </c>
      <c r="N907" s="57" t="s">
        <v>118</v>
      </c>
      <c r="O907" s="57" t="s">
        <v>87</v>
      </c>
      <c r="P907" s="57" t="s">
        <v>420</v>
      </c>
      <c r="Q907" s="57" t="s">
        <v>85</v>
      </c>
      <c r="R907" s="57">
        <v>0</v>
      </c>
      <c r="S907" s="57" t="s">
        <v>88</v>
      </c>
      <c r="Z907" s="55" t="s">
        <v>86</v>
      </c>
      <c r="AB907" s="5" t="s">
        <v>87</v>
      </c>
      <c r="AC907" s="57" t="s">
        <v>1447</v>
      </c>
      <c r="AD907" s="57" t="s">
        <v>254</v>
      </c>
    </row>
    <row r="908" spans="1:30" s="57" customFormat="1" ht="22.5" x14ac:dyDescent="0.25">
      <c r="A908" s="55" t="s">
        <v>1418</v>
      </c>
      <c r="B908" s="87" t="s">
        <v>329</v>
      </c>
      <c r="C908" s="87" t="s">
        <v>330</v>
      </c>
      <c r="D908" s="55" t="s">
        <v>333</v>
      </c>
      <c r="E908" s="55" t="s">
        <v>1030</v>
      </c>
      <c r="F908" s="55">
        <v>876</v>
      </c>
      <c r="G908" s="55" t="s">
        <v>89</v>
      </c>
      <c r="H908" s="55">
        <v>1</v>
      </c>
      <c r="I908" s="55" t="s">
        <v>90</v>
      </c>
      <c r="J908" s="55" t="s">
        <v>1027</v>
      </c>
      <c r="K908" s="149">
        <v>6943512</v>
      </c>
      <c r="L908" s="95">
        <v>45261</v>
      </c>
      <c r="M908" s="96">
        <v>45474</v>
      </c>
      <c r="N908" s="57" t="s">
        <v>118</v>
      </c>
      <c r="O908" s="57" t="s">
        <v>87</v>
      </c>
      <c r="P908" s="57" t="s">
        <v>420</v>
      </c>
      <c r="Q908" s="57" t="s">
        <v>85</v>
      </c>
      <c r="R908" s="57">
        <v>0</v>
      </c>
      <c r="S908" s="57" t="s">
        <v>88</v>
      </c>
      <c r="Z908" s="55" t="s">
        <v>86</v>
      </c>
      <c r="AB908" s="5" t="s">
        <v>87</v>
      </c>
      <c r="AC908" s="57" t="s">
        <v>1448</v>
      </c>
      <c r="AD908" s="57" t="s">
        <v>254</v>
      </c>
    </row>
    <row r="909" spans="1:30" s="42" customFormat="1" x14ac:dyDescent="0.25">
      <c r="L909" s="150"/>
      <c r="M909" s="150"/>
    </row>
    <row r="910" spans="1:30" s="42" customFormat="1" x14ac:dyDescent="0.25">
      <c r="L910" s="150"/>
      <c r="M910" s="150"/>
    </row>
  </sheetData>
  <autoFilter ref="A23:AE908"/>
  <dataConsolidate/>
  <mergeCells count="36">
    <mergeCell ref="AD15:AD22"/>
    <mergeCell ref="I17:J18"/>
    <mergeCell ref="I19:I22"/>
    <mergeCell ref="J19:J22"/>
    <mergeCell ref="X15:X22"/>
    <mergeCell ref="Y15:Y22"/>
    <mergeCell ref="Z15:Z22"/>
    <mergeCell ref="H17:H22"/>
    <mergeCell ref="AA15:AA22"/>
    <mergeCell ref="AB15:AB22"/>
    <mergeCell ref="AC15:AC22"/>
    <mergeCell ref="G19:G22"/>
    <mergeCell ref="F6:I6"/>
    <mergeCell ref="R17:R22"/>
    <mergeCell ref="S17:S22"/>
    <mergeCell ref="T17:T22"/>
    <mergeCell ref="U17:U22"/>
    <mergeCell ref="W17:W22"/>
    <mergeCell ref="V17:V22"/>
    <mergeCell ref="D15:M16"/>
    <mergeCell ref="L19:L22"/>
    <mergeCell ref="M19:M22"/>
    <mergeCell ref="F17:G18"/>
    <mergeCell ref="N15:N22"/>
    <mergeCell ref="P15:W16"/>
    <mergeCell ref="D17:D22"/>
    <mergeCell ref="E17:E22"/>
    <mergeCell ref="K17:K22"/>
    <mergeCell ref="L17:M18"/>
    <mergeCell ref="O15:O22"/>
    <mergeCell ref="P17:P22"/>
    <mergeCell ref="Q17:Q22"/>
    <mergeCell ref="A15:A22"/>
    <mergeCell ref="B15:B22"/>
    <mergeCell ref="C15:C22"/>
    <mergeCell ref="F19:F22"/>
  </mergeCells>
  <conditionalFormatting sqref="K217:K515 K646:K732 K734:K856">
    <cfRule type="containsBlanks" dxfId="21" priority="585">
      <formula>LEN(TRIM(K217))=0</formula>
    </cfRule>
  </conditionalFormatting>
  <conditionalFormatting sqref="K216">
    <cfRule type="containsBlanks" dxfId="20" priority="584">
      <formula>LEN(TRIM(K216))=0</formula>
    </cfRule>
  </conditionalFormatting>
  <conditionalFormatting sqref="R146:R148 R151 R154 R159:R160 R163:R164 R223 R244:R247 R255 R225:R226 R229:R230 R65 R67 R24:R28 R92:R93 R167:R176 R180:R184 R202 R206:R207 R98:R112 R187:R188 R210 R215 R218:R221 R259:R260">
    <cfRule type="expression" dxfId="19" priority="550">
      <formula>R24=IFERROR(VLOOKUP(Q24,#REF!,1,FALSE),"2_Только субъекты МСП")</formula>
    </cfRule>
    <cfRule type="expression" dxfId="18" priority="551">
      <formula>R24&lt;&gt;IF(Q24=VLOOKUP(Q24,#REF!,1,FALSE),"2_Только субъекты МСП")</formula>
    </cfRule>
  </conditionalFormatting>
  <conditionalFormatting sqref="S26">
    <cfRule type="expression" dxfId="17" priority="175">
      <formula>S26=IFERROR(VLOOKUP(R26,#REF!,1,FALSE),"2_Только субъекты МСП")</formula>
    </cfRule>
    <cfRule type="expression" dxfId="16" priority="176">
      <formula>S26&lt;&gt;IF(R26=VLOOKUP(R26,#REF!,1,FALSE),"2_Только субъекты МСП")</formula>
    </cfRule>
  </conditionalFormatting>
  <conditionalFormatting sqref="R262:R263 R265:R266">
    <cfRule type="expression" dxfId="15" priority="29">
      <formula>R262=IFERROR(VLOOKUP(Q262,#REF!,1,FALSE),"2_Только субъекты МСП")</formula>
    </cfRule>
    <cfRule type="expression" dxfId="14" priority="30">
      <formula>R262&lt;&gt;IF(Q262=VLOOKUP(Q262,#REF!,1,FALSE),"2_Только субъекты МСП")</formula>
    </cfRule>
  </conditionalFormatting>
  <conditionalFormatting sqref="R268">
    <cfRule type="expression" dxfId="13" priority="27">
      <formula>R268=IFERROR(VLOOKUP(Q268,#REF!,1,FALSE),"2_Только субъекты МСП")</formula>
    </cfRule>
    <cfRule type="expression" dxfId="12" priority="28">
      <formula>R268&lt;&gt;IF(Q268=VLOOKUP(Q268,#REF!,1,FALSE),"2_Только субъекты МСП")</formula>
    </cfRule>
  </conditionalFormatting>
  <conditionalFormatting sqref="R269">
    <cfRule type="expression" dxfId="11" priority="25">
      <formula>R269=IFERROR(VLOOKUP(Q269,#REF!,1,FALSE),"2_Только субъекты МСП")</formula>
    </cfRule>
    <cfRule type="expression" dxfId="10" priority="26">
      <formula>R269&lt;&gt;IF(Q269=VLOOKUP(Q269,#REF!,1,FALSE),"2_Только субъекты МСП")</formula>
    </cfRule>
  </conditionalFormatting>
  <conditionalFormatting sqref="R199">
    <cfRule type="expression" dxfId="9" priority="20">
      <formula>R199=IFERROR(VLOOKUP(Q199,#REF!,1,FALSE),"2_Только субъекты МСП")</formula>
    </cfRule>
    <cfRule type="expression" dxfId="8" priority="21">
      <formula>R199&lt;&gt;IF(Q199=VLOOKUP(Q199,#REF!,1,FALSE),"2_Только субъекты МСП")</formula>
    </cfRule>
  </conditionalFormatting>
  <conditionalFormatting sqref="R203">
    <cfRule type="expression" dxfId="7" priority="18">
      <formula>R203=IFERROR(VLOOKUP(Q203,#REF!,1,FALSE),"2_Только субъекты МСП")</formula>
    </cfRule>
    <cfRule type="expression" dxfId="6" priority="19">
      <formula>R203&lt;&gt;IF(Q203=VLOOKUP(Q203,#REF!,1,FALSE),"2_Только субъекты МСП")</formula>
    </cfRule>
  </conditionalFormatting>
  <conditionalFormatting sqref="R35">
    <cfRule type="expression" dxfId="5" priority="16">
      <formula>R35=IFERROR(VLOOKUP(Q35,#REF!,1,FALSE),"2_Только субъекты МСП")</formula>
    </cfRule>
    <cfRule type="expression" dxfId="4" priority="17">
      <formula>R35&lt;&gt;IF(Q35=VLOOKUP(Q35,#REF!,1,FALSE),"2_Только субъекты МСП")</formula>
    </cfRule>
  </conditionalFormatting>
  <conditionalFormatting sqref="R224">
    <cfRule type="expression" dxfId="3" priority="7">
      <formula>R224=IFERROR(VLOOKUP(Q224,#REF!,1,FALSE),"2_Только субъекты МСП")</formula>
    </cfRule>
    <cfRule type="expression" dxfId="2" priority="8">
      <formula>R224&lt;&gt;IF(Q224=VLOOKUP(Q224,#REF!,1,FALSE),"2_Только субъекты МСП")</formula>
    </cfRule>
  </conditionalFormatting>
  <conditionalFormatting sqref="R162">
    <cfRule type="expression" dxfId="1" priority="5">
      <formula>R162=IFERROR(VLOOKUP(Q162,#REF!,1,FALSE),"2_Только субъекты МСП")</formula>
    </cfRule>
    <cfRule type="expression" dxfId="0" priority="6">
      <formula>R162&lt;&gt;IF(Q162=VLOOKUP(Q162,#REF!,1,FALSE),"2_Только субъекты МСП")</formula>
    </cfRule>
  </conditionalFormatting>
  <pageMargins left="0.25" right="0.25" top="0.75" bottom="0.75" header="0.3" footer="0.3"/>
  <pageSetup paperSize="8" scale="41"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План закупок 2023</vt:lpstr>
      <vt:lpstr>'План закупок 2023'!Область_печати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2023-12-21T14:02:40Z</dcterms:modified>
</cp:coreProperties>
</file>